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385" yWindow="0" windowWidth="14430" windowHeight="12705"/>
  </bookViews>
  <sheets>
    <sheet name="Indicadores del P.Estratégico" sheetId="1" r:id="rId1"/>
    <sheet name="Indicadores del P.Estratégi (2" sheetId="2" state="hidden" r:id="rId2"/>
  </sheets>
  <definedNames>
    <definedName name="_xlnm.Print_Area" localSheetId="1">'Indicadores del P.Estratégi (2'!$A$1:$H$26</definedName>
    <definedName name="_xlnm.Print_Area" localSheetId="0">'Indicadores del P.Estratégico'!$A$1:$O$27</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<sst xmlns="http://schemas.openxmlformats.org/spreadsheetml/2006/main" count="242" uniqueCount="131">
  <si>
    <t>Área</t>
  </si>
  <si>
    <t>Subárea</t>
  </si>
  <si>
    <t>Indicador</t>
  </si>
  <si>
    <t>Responsable Indicador</t>
  </si>
  <si>
    <t>Meta 2018</t>
  </si>
  <si>
    <t>Origen Datos</t>
  </si>
  <si>
    <t>Observaciones</t>
  </si>
  <si>
    <t>Inbound</t>
  </si>
  <si>
    <t>Web, Blogs</t>
  </si>
  <si>
    <t>Antonia Molina</t>
  </si>
  <si>
    <t>Mensual</t>
  </si>
  <si>
    <t>% Nº Leads  / Nº visitas</t>
  </si>
  <si>
    <t>David Jara</t>
  </si>
  <si>
    <t>CX</t>
  </si>
  <si>
    <t>Exper. Cliente</t>
  </si>
  <si>
    <t>Encuestas</t>
  </si>
  <si>
    <t>Semestral</t>
  </si>
  <si>
    <t>Consulta Chamán</t>
  </si>
  <si>
    <t>Cultura Digital</t>
  </si>
  <si>
    <t>Roger Gimeno</t>
  </si>
  <si>
    <t>Nº Proyectos en EasyRedmine</t>
  </si>
  <si>
    <t>Periodicidad Medición</t>
  </si>
  <si>
    <t>Google Analytics + Automation Inbound</t>
  </si>
  <si>
    <t>OBJETIVOS ESTRATÉGICO</t>
  </si>
  <si>
    <t>Certificaciones</t>
  </si>
  <si>
    <t>EFQM</t>
  </si>
  <si>
    <t>Silvia Sancho</t>
  </si>
  <si>
    <t>Anual</t>
  </si>
  <si>
    <t>Telemedicina</t>
  </si>
  <si>
    <t>Seguimiento</t>
  </si>
  <si>
    <t>Trimestral</t>
  </si>
  <si>
    <t>Manual</t>
  </si>
  <si>
    <t>ASID-Chaman</t>
  </si>
  <si>
    <t>Calidad sanitaria</t>
  </si>
  <si>
    <t>Carles Linares</t>
  </si>
  <si>
    <t>Chaman</t>
  </si>
  <si>
    <t>Mapa sanitario</t>
  </si>
  <si>
    <t>ASID-Contabilidad</t>
  </si>
  <si>
    <t>Ayudas sociales</t>
  </si>
  <si>
    <t>Ser la primera mutua</t>
  </si>
  <si>
    <t>Prestaciones</t>
  </si>
  <si>
    <t>Acta seguimiento proyecto</t>
  </si>
  <si>
    <t>Centralización de tareas en el C.A.</t>
  </si>
  <si>
    <t>Jose Ignacio Miranda</t>
  </si>
  <si>
    <t>Documento de la S.Gral Territorios</t>
  </si>
  <si>
    <t xml:space="preserve">Centro asistencial </t>
  </si>
  <si>
    <t>Nº  de descargas App usuarios</t>
  </si>
  <si>
    <t>7 - Comunicación corporativa</t>
  </si>
  <si>
    <t>2 - Calidad e innovación sanitaria</t>
  </si>
  <si>
    <t>4 - Eficiencia en la gestión de las prestaciones y del servicio</t>
  </si>
  <si>
    <t>6 - Gestión del cambio: Las personas y sus conductas</t>
  </si>
  <si>
    <t>5 - Despliegue de la Responsabilidad Social</t>
  </si>
  <si>
    <t>3 - Tansformación digital del servicio</t>
  </si>
  <si>
    <t>1 - Función del centro asistencial</t>
  </si>
  <si>
    <t>Informe EFQM</t>
  </si>
  <si>
    <t>Cuenta de Gestión - Informe anual de AMAT</t>
  </si>
  <si>
    <t>Manel Vázquez</t>
  </si>
  <si>
    <t>Núria Medina</t>
  </si>
  <si>
    <t>Iniciamos el seguimiento de CC y continuaremos con CP.</t>
  </si>
  <si>
    <t>DGCMA</t>
  </si>
  <si>
    <t>Ambiental</t>
  </si>
  <si>
    <t>Reducción de la Huella de Carbono. Objetivo de sistemas de gestión ISO 14001:2015 para el 2020.</t>
  </si>
  <si>
    <t>Servicios</t>
  </si>
  <si>
    <t>&lt; 2%</t>
  </si>
  <si>
    <t>% de procesos revisados y adaptados / total de procesos</t>
  </si>
  <si>
    <t>Meta 2020</t>
  </si>
  <si>
    <t>Meta 2019</t>
  </si>
  <si>
    <t>Meta 2017</t>
  </si>
  <si>
    <t>Silvia Ferré</t>
  </si>
  <si>
    <t>D Prevención</t>
  </si>
  <si>
    <t>Evarist Llenas</t>
  </si>
  <si>
    <t>Innovación en prevención</t>
  </si>
  <si>
    <t>I+D+i</t>
  </si>
  <si>
    <t>Índice de satisfacción de ususarios con herramientas digitales (Satisfacción Cualitativa Experiencia Cliente (AOV-App-ADD))</t>
  </si>
  <si>
    <t>-----</t>
  </si>
  <si>
    <t>% de tareas centralizadas / total de tareas a centralizar</t>
  </si>
  <si>
    <t xml:space="preserve">Importe Ayudas Sociales / cuotas AT. </t>
  </si>
  <si>
    <t>Juan Manuel Vallejo</t>
  </si>
  <si>
    <t>Medición de la calidad del servicio prestado a través de la auditoria de historia clínica (Nota media de todos los centros superior a 7)</t>
  </si>
  <si>
    <t>Resultado de la Auditoría de calidad de historia clínica</t>
  </si>
  <si>
    <t>Conseguir el mapa sanitario de la Organización Territorial</t>
  </si>
  <si>
    <t xml:space="preserve"> % de gasto sin concierto sanitario inferior al 2%</t>
  </si>
  <si>
    <t>Obtener el sello +400 para el global de la mutua. Incluye también el hospital de Sant Cugat y el mantenimiento del +500 para el hospital de Coslada.</t>
  </si>
  <si>
    <t>Puntuación EFQM</t>
  </si>
  <si>
    <t xml:space="preserve">Implantación de una herramienta integral de gestión de las prestaciones (Prestaciones 3.0). </t>
  </si>
  <si>
    <t>Número total de sesiones de telemedicina realizadas</t>
  </si>
  <si>
    <t>Núm. de proyectos I+D+i finalizados/programados</t>
  </si>
  <si>
    <t>% de centros asistenciales con Telemedicina implantada / 
total de centros</t>
  </si>
  <si>
    <t>Entre las seis grandes</t>
  </si>
  <si>
    <t>Según el plan estrategico se han planificado 10 proyectos de I+D+i en Prevención en el periodo 2017-2020</t>
  </si>
  <si>
    <t>Núm. de procedimientos de asesoramiento  finalizados / programados</t>
  </si>
  <si>
    <t>Transformar el técnico de prevención en consultor. Desarrollar 8 procedimientos nuevos de asesoramiento en el periodo 2017-2020</t>
  </si>
  <si>
    <t>Consultoría en prevención</t>
  </si>
  <si>
    <t>- Objetivo 7; area Inbound: al 2017 no hi havia meta (iniciem el procés seriós al 2018), però hem calculat el valor de tancament de l'indicador des que vem llançar la nova web (setembre 2017); per tant, el 0,10% correspon al periode 01/09/2017-31/12/2017.</t>
  </si>
  <si>
    <t>- Objetivo 7; área CX: la meta és 8,0 per a cada any. El valor de 2017 no el tenim segregat per blocs i no podem medir la satisfacció de l'ús del canal digital; a 2018 sí que podrem. La meta 8,0 a 2017 correspon a l´índex de satisfacció general esperat pe</t>
  </si>
  <si>
    <t>% documentos con firma biométrica
(FR en todos los centros incluyendo los concertados)</t>
  </si>
  <si>
    <t>Antonia Molina, Alguns comentaris:</t>
  </si>
  <si>
    <t>Nº Total Doc. Firmados en firma biométrica sobre el total de documentos. Dato acumulado.
La firma biométrica se obtiene mediante dispositivo electrónico</t>
  </si>
  <si>
    <t>Encuesta de satisfacción empresas asociadas. Bloque servicios digitales
Superar valor definido y medido a través de encuestas ad-hoc.</t>
  </si>
  <si>
    <t xml:space="preserve">% propuestas de alta e incapacidad son resultado favorable / total de propuestas resueltas </t>
  </si>
  <si>
    <t>Prevención</t>
  </si>
  <si>
    <t>Axón</t>
  </si>
  <si>
    <t>Estudio Opinión</t>
  </si>
  <si>
    <t>DTIC</t>
  </si>
  <si>
    <t>DPS</t>
  </si>
  <si>
    <t>Este indicador se viene midiendo a través del estudio de opinión de empleados que se viene realizando bianualmente</t>
  </si>
  <si>
    <t>Compromiso/
Motivación</t>
  </si>
  <si>
    <t>Índice orientado a medir el grado de compromiso/motivación de la plantilla</t>
  </si>
  <si>
    <t>Joan Tolrà</t>
  </si>
  <si>
    <t>NP</t>
  </si>
  <si>
    <t>Bienal</t>
  </si>
  <si>
    <t>Explotación en enero 2018.
Visita: Cualquier visitante que entra en la página Web de Asepeyo.
Lead: un visitante que muestra activamente interés por el contenido de la página web en Asepeyo (dejando sus datos de contacto de forma voluntaria).
(*): Valor obtenido de la explotación de datosa desde 01/09/2017 a 31/12/2017</t>
  </si>
  <si>
    <t>0,10% (*)</t>
  </si>
  <si>
    <r>
      <t>-1,5%
(9.595 T CO</t>
    </r>
    <r>
      <rPr>
        <vertAlign val="subscript"/>
        <sz val="11"/>
        <color theme="1"/>
        <rFont val="Calibri"/>
        <family val="2"/>
        <scheme val="minor"/>
      </rPr>
      <t>2</t>
    </r>
    <r>
      <rPr>
        <sz val="11"/>
        <color theme="1"/>
        <rFont val="Calibri"/>
        <family val="2"/>
        <scheme val="minor"/>
      </rPr>
      <t>)</t>
    </r>
  </si>
  <si>
    <r>
      <t xml:space="preserve"> % Disminución de emisiones atmosféricas
Toneladas de dioxido de Carbono (CO</t>
    </r>
    <r>
      <rPr>
        <vertAlign val="subscript"/>
        <sz val="11"/>
        <color theme="1"/>
        <rFont val="Calibri"/>
        <family val="2"/>
        <scheme val="minor"/>
      </rPr>
      <t>2</t>
    </r>
    <r>
      <rPr>
        <sz val="11"/>
        <color theme="1"/>
        <rFont val="Calibri"/>
        <family val="2"/>
        <scheme val="minor"/>
      </rPr>
      <t>)</t>
    </r>
  </si>
  <si>
    <r>
      <t>-3% 
(9.449 T CO</t>
    </r>
    <r>
      <rPr>
        <vertAlign val="subscript"/>
        <sz val="11"/>
        <color theme="1"/>
        <rFont val="Calibri"/>
        <family val="2"/>
        <scheme val="minor"/>
      </rPr>
      <t>2</t>
    </r>
    <r>
      <rPr>
        <sz val="11"/>
        <color theme="1"/>
        <rFont val="Calibri"/>
        <family val="2"/>
        <scheme val="minor"/>
      </rPr>
      <t>)</t>
    </r>
  </si>
  <si>
    <r>
      <t>-4,5%
(9.303 T CO</t>
    </r>
    <r>
      <rPr>
        <vertAlign val="subscript"/>
        <sz val="11"/>
        <color theme="1"/>
        <rFont val="Calibri"/>
        <family val="2"/>
        <scheme val="minor"/>
      </rPr>
      <t>2</t>
    </r>
    <r>
      <rPr>
        <sz val="11"/>
        <color theme="1"/>
        <rFont val="Calibri"/>
        <family val="2"/>
        <scheme val="minor"/>
      </rPr>
      <t>)</t>
    </r>
  </si>
  <si>
    <r>
      <t>-6%
(9.157 T CO</t>
    </r>
    <r>
      <rPr>
        <vertAlign val="subscript"/>
        <sz val="11"/>
        <color theme="1"/>
        <rFont val="Calibri"/>
        <family val="2"/>
        <scheme val="minor"/>
      </rPr>
      <t>2</t>
    </r>
    <r>
      <rPr>
        <sz val="11"/>
        <color theme="1"/>
        <rFont val="Calibri"/>
        <family val="2"/>
        <scheme val="minor"/>
      </rPr>
      <t>)</t>
    </r>
  </si>
  <si>
    <t>% de centros asistenciales con Telemedicina implantada / total de centros</t>
  </si>
  <si>
    <t>% de tareas evolucionadas / total de tareas identificadas</t>
  </si>
  <si>
    <t>% de procesos revisados y adaptados / total de tareas</t>
  </si>
  <si>
    <r>
      <rPr>
        <sz val="11"/>
        <rFont val="Calibri"/>
        <family val="2"/>
        <scheme val="minor"/>
      </rPr>
      <t>De acuerdo con la misión de la empresa el centro asistencial debe dedicarse fundamentalemente a cuidar y atender al usuario.
121 tareas identificadas</t>
    </r>
    <r>
      <rPr>
        <sz val="11"/>
        <color rgb="FF0070C0"/>
        <rFont val="Calibri"/>
        <family val="2"/>
        <scheme val="minor"/>
      </rPr>
      <t xml:space="preserve">
</t>
    </r>
    <r>
      <rPr>
        <b/>
        <u/>
        <sz val="11"/>
        <color rgb="FF0070C0"/>
        <rFont val="Calibri"/>
        <family val="2"/>
        <scheme val="minor"/>
      </rPr>
      <t>Cierre 2018:</t>
    </r>
    <r>
      <rPr>
        <sz val="11"/>
        <color rgb="FF0070C0"/>
        <rFont val="Calibri"/>
        <family val="2"/>
        <scheme val="minor"/>
      </rPr>
      <t xml:space="preserve"> Modificamos el literal del indicador para adaptarlo al informe AXON (% Evolución=% de tareas evolucionadas / total de tareas identificadas). 
Para el 2019 se planifican inicialmente 27 tareas. El indicador no será acumulado, sino que mostrará la consecución del ejercicio. Modificamos la meta al 90% anual para 2019 y 2020 </t>
    </r>
  </si>
  <si>
    <r>
      <rPr>
        <sz val="11"/>
        <rFont val="Calibri"/>
        <family val="2"/>
        <scheme val="minor"/>
      </rPr>
      <t>Adaptado a un programa de seguimento global (partiendo de 12 procesos de negocio)</t>
    </r>
    <r>
      <rPr>
        <sz val="11"/>
        <color rgb="FF0070C0"/>
        <rFont val="Calibri"/>
        <family val="2"/>
        <scheme val="minor"/>
      </rPr>
      <t xml:space="preserve">
</t>
    </r>
    <r>
      <rPr>
        <b/>
        <u/>
        <sz val="11"/>
        <color rgb="FF0070C0"/>
        <rFont val="Calibri"/>
        <family val="2"/>
        <scheme val="minor"/>
      </rPr>
      <t>Cierre 2018:</t>
    </r>
    <r>
      <rPr>
        <sz val="11"/>
        <color rgb="FF0070C0"/>
        <rFont val="Calibri"/>
        <family val="2"/>
        <scheme val="minor"/>
      </rPr>
      <t xml:space="preserve"> adaptamos el indicador a la sistemática de seguimiento AXÓN. El indicador monitoriza los </t>
    </r>
    <r>
      <rPr>
        <i/>
        <sz val="11"/>
        <color rgb="FF0070C0"/>
        <rFont val="Calibri"/>
        <family val="2"/>
        <scheme val="minor"/>
      </rPr>
      <t xml:space="preserve">Procesos revisados según las tareas identificadas en los sprints a desarrollar en cada ejercicio
</t>
    </r>
    <r>
      <rPr>
        <sz val="11"/>
        <color rgb="FF0070C0"/>
        <rFont val="Calibri"/>
        <family val="2"/>
        <scheme val="minor"/>
      </rPr>
      <t>Para 2019 inicialmente planificadas 27 tareas. El indicador no será acumulado, sino que mostrará la consecución del ejercicio. La meta será alcanzar el 90% de procesos revisados respecto a dichas tareas</t>
    </r>
  </si>
  <si>
    <t>Número de operaciones con certificado digital</t>
  </si>
  <si>
    <t>AOV/App</t>
  </si>
  <si>
    <t>Nº usuarios únicos en sistemas AOV</t>
  </si>
  <si>
    <t>Número de usuarios únicos por perfil en los sistemas AOV
Punto de partida (31/03/2019): 91.249 usuarios totales</t>
  </si>
  <si>
    <t>Usuarios con perfil empresas + asesorías + trabajador</t>
  </si>
  <si>
    <t>Operaciones realizadas con certificados digitales (autenticación en sedes electrónicas, firma de documentos, eliminación de certificados, etc.)
Recuento de las operaciones registradas en el servicio de gestión de certificados digitales (Sealsign). Total 2018: 90.109</t>
  </si>
  <si>
    <t>Sesiones en formación digital</t>
  </si>
  <si>
    <t>Sesiones de formación de contenido digital (Competencias, técnicas, metodologías, etc.)
Recuento de las sesiones formativas registradas en el en el centro tecnológico de la Escuela Corporativa de la UCA. Total 2018:99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</si>
</sst>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b/>
      <sz val="11"/>
      <color theme="1"/>
      <name val="Calibri"/>
      <family val="2"/>
      <scheme val="minor"/>
    </font>
    <font>
      <sz val="11"/>
      <name val="Calibri"/>
      <family val="2"/>
    </font>
    <font>
      <sz val="11"/>
      <name val="Calibri"/>
      <family val="2"/>
      <scheme val="minor"/>
    </font>
    <font>
      <sz val="11"/>
      <color rgb="FF00B050"/>
      <name val="Calibri"/>
      <family val="2"/>
      <scheme val="minor"/>
    </font>
    <font>
      <i/>
      <sz val="8"/>
      <color theme="1"/>
      <name val="Arial Narrow"/>
      <family val="2"/>
    </font>
    <font>
      <sz val="11"/>
      <color rgb="FFFF0000"/>
      <name val="Calibri"/>
      <family val="2"/>
      <scheme val="minor"/>
    </font>
    <font>
      <sz val="11"/>
      <color rgb="FF0070C0"/>
      <name val="Calibri"/>
      <family val="2"/>
      <scheme val="minor"/>
    </font>
    <font>
      <sz val="11"/>
      <color theme="1"/>
      <name val="Calibri"/>
      <family val="2"/>
      <scheme val="minor"/>
    </font>
    <font>
      <sz val="11"/>
      <color theme="0"/>
      <name val="Calibri"/>
      <family val="2"/>
      <scheme val="minor"/>
    </font>
    <font>
      <sz val="11"/>
      <color theme="3" tint="-0.249977111117893"/>
      <name val="Calibri"/>
      <family val="2"/>
      <scheme val="minor"/>
    </font>
    <font>
      <vertAlign val="subscript"/>
      <sz val="11"/>
      <color theme="1"/>
      <name val="Calibri"/>
      <family val="2"/>
      <scheme val="minor"/>
    </font>
    <font>
      <b/>
      <sz val="11"/>
      <color rgb="FFFF0000"/>
      <name val="Calibri"/>
      <family val="2"/>
      <scheme val="minor"/>
    </font>
    <font>
      <i/>
      <sz val="11"/>
      <color rgb="FF0070C0"/>
      <name val="Calibri"/>
      <family val="2"/>
      <scheme val="minor"/>
    </font>
    <font>
      <b/>
      <u/>
      <sz val="11"/>
      <color rgb="FF0070C0"/>
      <name val="Calibri"/>
      <family val="2"/>
      <scheme val="minor"/>
    </font>
    <font>
      <i/>
      <sz val="8"/>
      <color rgb="FF0070C0"/>
      <name val="Arial Narrow"/>
      <family val="2"/>
    </font>
  </fonts>
  <fills count="4">
    <fill>
      <patternFill patternType="none"/>
    </fill>
    <fill>
      <patternFill patternType="gray125"/>
    </fill>
    <fill>
      <patternFill patternType="solid">
        <fgColor theme="0"/>
        <bgColor indexed="64"/>
      </patternFill>
    </fill>
    <fill>
      <patternFill patternType="solid">
        <fgColor rgb="FFD1EBFB"/>
        <bgColor indexed="64"/>
      </patternFill>
    </fill>
  </fills>
  <borders count="24">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double">
        <color rgb="FF002060"/>
      </top>
      <bottom style="hair">
        <color rgb="FF002060"/>
      </bottom>
      <diagonal/>
    </border>
    <border>
      <left style="hair">
        <color rgb="FF002060"/>
      </left>
      <right style="double">
        <color rgb="FF002060"/>
      </right>
      <top style="double">
        <color rgb="FF002060"/>
      </top>
      <bottom style="hair">
        <color rgb="FF002060"/>
      </bottom>
      <diagonal/>
    </border>
    <border>
      <left style="hair">
        <color rgb="FF002060"/>
      </left>
      <right style="double">
        <color rgb="FF002060"/>
      </right>
      <top style="hair">
        <color rgb="FF002060"/>
      </top>
      <bottom style="hair">
        <color rgb="FF002060"/>
      </bottom>
      <diagonal/>
    </border>
    <border>
      <left style="hair">
        <color rgb="FF002060"/>
      </left>
      <right style="hair">
        <color rgb="FF002060"/>
      </right>
      <top style="hair">
        <color rgb="FF002060"/>
      </top>
      <bottom style="double">
        <color rgb="FF002060"/>
      </bottom>
      <diagonal/>
    </border>
    <border>
      <left style="hair">
        <color rgb="FF002060"/>
      </left>
      <right style="double">
        <color rgb="FF002060"/>
      </right>
      <top style="hair">
        <color rgb="FF002060"/>
      </top>
      <bottom style="double">
        <color rgb="FF002060"/>
      </bottom>
      <diagonal/>
    </border>
    <border>
      <left style="double">
        <color rgb="FF002060"/>
      </left>
      <right style="hair">
        <color rgb="FF002060"/>
      </right>
      <top style="double">
        <color rgb="FF002060"/>
      </top>
      <bottom style="double">
        <color rgb="FF002060"/>
      </bottom>
      <diagonal/>
    </border>
    <border>
      <left style="hair">
        <color rgb="FF002060"/>
      </left>
      <right style="hair">
        <color rgb="FF002060"/>
      </right>
      <top style="double">
        <color rgb="FF002060"/>
      </top>
      <bottom style="double">
        <color rgb="FF002060"/>
      </bottom>
      <diagonal/>
    </border>
    <border>
      <left style="hair">
        <color rgb="FF002060"/>
      </left>
      <right style="double">
        <color rgb="FF002060"/>
      </right>
      <top style="double">
        <color rgb="FF002060"/>
      </top>
      <bottom style="double">
        <color rgb="FF002060"/>
      </bottom>
      <diagonal/>
    </border>
    <border>
      <left style="double">
        <color rgb="FF002060"/>
      </left>
      <right style="hair">
        <color rgb="FF002060"/>
      </right>
      <top style="double">
        <color rgb="FF002060"/>
      </top>
      <bottom style="hair">
        <color rgb="FF002060"/>
      </bottom>
      <diagonal/>
    </border>
    <border>
      <left style="double">
        <color rgb="FF002060"/>
      </left>
      <right style="hair">
        <color rgb="FF002060"/>
      </right>
      <top style="hair">
        <color rgb="FF002060"/>
      </top>
      <bottom style="hair">
        <color rgb="FF002060"/>
      </bottom>
      <diagonal/>
    </border>
    <border>
      <left style="double">
        <color rgb="FF002060"/>
      </left>
      <right style="hair">
        <color rgb="FF002060"/>
      </right>
      <top style="hair">
        <color rgb="FF002060"/>
      </top>
      <bottom style="double">
        <color rgb="FF002060"/>
      </bottom>
      <diagonal/>
    </border>
    <border>
      <left/>
      <right style="double">
        <color rgb="FF002060"/>
      </right>
      <top/>
      <bottom/>
      <diagonal/>
    </border>
    <border>
      <left style="hair">
        <color rgb="FF002060"/>
      </left>
      <right style="hair">
        <color rgb="FF002060"/>
      </right>
      <top/>
      <bottom style="hair">
        <color rgb="FF002060"/>
      </bottom>
      <diagonal/>
    </border>
    <border>
      <left style="double">
        <color rgb="FF002060"/>
      </left>
      <right style="hair">
        <color rgb="FF002060"/>
      </right>
      <top style="hair">
        <color rgb="FF002060"/>
      </top>
      <bottom/>
      <diagonal/>
    </border>
    <border>
      <left style="double">
        <color rgb="FF002060"/>
      </left>
      <right style="hair">
        <color rgb="FF002060"/>
      </right>
      <top/>
      <bottom/>
      <diagonal/>
    </border>
    <border>
      <left style="double">
        <color rgb="FF002060"/>
      </left>
      <right style="hair">
        <color rgb="FF002060"/>
      </right>
      <top/>
      <bottom style="hair">
        <color rgb="FF002060"/>
      </bottom>
      <diagonal/>
    </border>
    <border>
      <left/>
      <right style="double">
        <color rgb="FF002060"/>
      </right>
      <top style="hair">
        <color rgb="FF002060"/>
      </top>
      <bottom style="hair">
        <color rgb="FF002060"/>
      </bottom>
      <diagonal/>
    </border>
    <border>
      <left style="hair">
        <color rgb="FF002060"/>
      </left>
      <right style="hair">
        <color rgb="FF002060"/>
      </right>
      <top style="hair">
        <color rgb="FF002060"/>
      </top>
      <bottom/>
      <diagonal/>
    </border>
    <border>
      <left style="hair">
        <color rgb="FF002060"/>
      </left>
      <right style="double">
        <color rgb="FF002060"/>
      </right>
      <top/>
      <bottom style="hair">
        <color rgb="FF002060"/>
      </bottom>
      <diagonal/>
    </border>
    <border>
      <left style="double">
        <color rgb="FF002060"/>
      </left>
      <right style="hair">
        <color rgb="FF002060"/>
      </right>
      <top/>
      <bottom style="double">
        <color rgb="FF002060"/>
      </bottom>
      <diagonal/>
    </border>
    <border>
      <left/>
      <right/>
      <top style="double">
        <color rgb="FF002060"/>
      </top>
      <bottom/>
      <diagonal/>
    </border>
    <border>
      <left style="hair">
        <color rgb="FF002060"/>
      </left>
      <right style="hair">
        <color rgb="FF002060"/>
      </right>
      <top style="double">
        <color rgb="FF002060"/>
      </top>
      <bottom/>
      <diagonal/>
    </border>
  </borders>
  <cellStyleXfs count="2">
    <xf numFmtId="0" fontId="0" fillId="0" borderId="0"/>
    <xf numFmtId="9" fontId="8" fillId="0" borderId="0" applyFont="0" applyFill="0" applyBorder="0" applyAlignment="0" applyProtection="0"/>
  </cellStyleXfs>
  <cellXfs count="84">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7" fillId="2" borderId="0" xfId="0" applyFont="1" applyFill="1" applyAlignment="1">
      <alignment horizontal="left" vertical="center"/>
    </xf>
    <xf numFmtId="0" fontId="6" fillId="2" borderId="0" xfId="0" applyFont="1" applyFill="1" applyAlignment="1">
      <alignment horizontal="center" vertical="center" wrapText="1"/>
    </xf>
    <xf numFmtId="0" fontId="4" fillId="2" borderId="0" xfId="0" applyFont="1" applyFill="1" applyAlignment="1">
      <alignment horizontal="left" vertical="center"/>
    </xf>
    <xf numFmtId="164" fontId="0" fillId="2" borderId="0" xfId="1" applyNumberFormat="1" applyFont="1" applyFill="1" applyAlignment="1">
      <alignment horizontal="center" vertical="center"/>
    </xf>
    <xf numFmtId="0" fontId="0" fillId="2" borderId="2" xfId="0" applyFill="1" applyBorder="1" applyAlignment="1">
      <alignment horizontal="center" vertical="center" wrapText="1"/>
    </xf>
    <xf numFmtId="9" fontId="0" fillId="2" borderId="2" xfId="0" applyNumberForma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4" xfId="0" applyFill="1" applyBorder="1" applyAlignment="1">
      <alignment horizontal="center" vertical="center" wrapText="1"/>
    </xf>
    <xf numFmtId="9" fontId="0" fillId="2" borderId="14" xfId="0" applyNumberFormat="1" applyFill="1" applyBorder="1" applyAlignment="1">
      <alignment horizontal="center" vertical="center" wrapText="1"/>
    </xf>
    <xf numFmtId="0" fontId="2"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4"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3" fillId="2" borderId="4" xfId="0" applyFont="1" applyFill="1" applyBorder="1" applyAlignment="1">
      <alignment horizontal="left" vertical="center" wrapText="1"/>
    </xf>
    <xf numFmtId="10" fontId="3" fillId="2" borderId="1" xfId="0" applyNumberFormat="1" applyFont="1" applyFill="1" applyBorder="1" applyAlignment="1">
      <alignment horizontal="center" vertical="center" wrapText="1"/>
    </xf>
    <xf numFmtId="0" fontId="0" fillId="2" borderId="5" xfId="0" applyFill="1" applyBorder="1" applyAlignment="1">
      <alignment horizontal="center" vertical="center" wrapText="1"/>
    </xf>
    <xf numFmtId="2" fontId="3"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center" wrapText="1"/>
    </xf>
    <xf numFmtId="164" fontId="0" fillId="2" borderId="1" xfId="0" quotePrefix="1" applyNumberFormat="1" applyFill="1" applyBorder="1" applyAlignment="1">
      <alignment horizontal="center" vertical="center" wrapText="1"/>
    </xf>
    <xf numFmtId="10" fontId="10" fillId="2" borderId="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left"/>
    </xf>
    <xf numFmtId="0" fontId="9" fillId="2" borderId="0" xfId="0" applyFont="1" applyFill="1" applyAlignment="1">
      <alignment horizontal="left" vertical="center"/>
    </xf>
    <xf numFmtId="0" fontId="9" fillId="2" borderId="0" xfId="0" applyFont="1" applyFill="1"/>
    <xf numFmtId="9" fontId="0" fillId="2" borderId="1" xfId="0" quotePrefix="1" applyNumberFormat="1" applyFill="1" applyBorder="1" applyAlignment="1">
      <alignment horizontal="center" vertical="center" wrapText="1"/>
    </xf>
    <xf numFmtId="9" fontId="0" fillId="2" borderId="3" xfId="0" applyNumberFormat="1" applyFill="1" applyBorder="1" applyAlignment="1">
      <alignment horizontal="center" vertical="center" wrapText="1"/>
    </xf>
    <xf numFmtId="9" fontId="0" fillId="2" borderId="20" xfId="0" applyNumberFormat="1" applyFill="1" applyBorder="1" applyAlignment="1">
      <alignment horizontal="center" vertical="center" wrapText="1"/>
    </xf>
    <xf numFmtId="9" fontId="0" fillId="2" borderId="4" xfId="0" applyNumberFormat="1" applyFill="1" applyBorder="1" applyAlignment="1">
      <alignment horizontal="center" vertical="center" wrapText="1"/>
    </xf>
    <xf numFmtId="0" fontId="0" fillId="2" borderId="4" xfId="0" applyFill="1" applyBorder="1" applyAlignment="1">
      <alignment horizontal="center" vertical="center" wrapText="1"/>
    </xf>
    <xf numFmtId="9" fontId="3" fillId="2" borderId="4" xfId="0" applyNumberFormat="1" applyFont="1" applyFill="1" applyBorder="1" applyAlignment="1">
      <alignment horizontal="center" vertical="center" wrapText="1"/>
    </xf>
    <xf numFmtId="9" fontId="0" fillId="2" borderId="4" xfId="0" quotePrefix="1" applyNumberForma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3" fillId="2" borderId="0" xfId="0" applyFont="1" applyFill="1" applyBorder="1" applyAlignment="1">
      <alignment horizontal="center" vertical="center" wrapText="1"/>
    </xf>
    <xf numFmtId="9" fontId="3" fillId="2" borderId="0" xfId="0" applyNumberFormat="1" applyFont="1" applyFill="1" applyBorder="1" applyAlignment="1">
      <alignment horizontal="center" vertical="center" wrapText="1"/>
    </xf>
    <xf numFmtId="0" fontId="0" fillId="2" borderId="0" xfId="0" applyFill="1" applyBorder="1" applyAlignment="1">
      <alignment horizontal="center" vertical="center" wrapText="1"/>
    </xf>
    <xf numFmtId="9" fontId="0" fillId="2" borderId="0" xfId="0" quotePrefix="1" applyNumberFormat="1" applyFill="1" applyBorder="1" applyAlignment="1">
      <alignment horizontal="center" vertical="center" wrapText="1"/>
    </xf>
    <xf numFmtId="10"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3" fontId="3" fillId="2" borderId="6" xfId="0" applyNumberFormat="1" applyFont="1" applyFill="1" applyBorder="1" applyAlignment="1">
      <alignment horizontal="center" vertical="center" wrapText="1"/>
    </xf>
    <xf numFmtId="9" fontId="0" fillId="2" borderId="0" xfId="0" applyNumberFormat="1" applyFill="1" applyBorder="1" applyAlignment="1">
      <alignment horizontal="center" vertical="center" wrapText="1"/>
    </xf>
    <xf numFmtId="3" fontId="3" fillId="2" borderId="0" xfId="0" applyNumberFormat="1" applyFont="1" applyFill="1" applyBorder="1" applyAlignment="1">
      <alignment horizontal="center" vertical="center" wrapText="1"/>
    </xf>
    <xf numFmtId="0" fontId="1" fillId="2" borderId="22" xfId="0" applyFont="1" applyFill="1" applyBorder="1" applyAlignment="1">
      <alignment vertical="center" wrapText="1"/>
    </xf>
    <xf numFmtId="0" fontId="1" fillId="2" borderId="0" xfId="0" applyFont="1" applyFill="1" applyBorder="1" applyAlignment="1">
      <alignment vertical="center" wrapText="1"/>
    </xf>
    <xf numFmtId="0" fontId="12" fillId="2" borderId="5"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9" fontId="7" fillId="2" borderId="23"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0" fontId="15" fillId="2" borderId="1" xfId="0" quotePrefix="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7" fillId="2" borderId="19" xfId="0" applyFont="1" applyFill="1" applyBorder="1" applyAlignment="1">
      <alignment horizontal="center" vertical="center" wrapText="1"/>
    </xf>
    <xf numFmtId="0" fontId="9" fillId="2" borderId="0" xfId="0" applyFont="1" applyFill="1" applyAlignment="1">
      <alignment horizontal="left" vertical="center" wrapText="1"/>
    </xf>
    <xf numFmtId="0" fontId="1" fillId="2" borderId="11" xfId="0" quotePrefix="1" applyFont="1" applyFill="1" applyBorder="1" applyAlignment="1">
      <alignment horizontal="center" vertical="center" wrapText="1"/>
    </xf>
    <xf numFmtId="0" fontId="1" fillId="2" borderId="12" xfId="0" quotePrefix="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5" xfId="0" quotePrefix="1" applyFont="1" applyFill="1" applyBorder="1" applyAlignment="1">
      <alignment horizontal="center" vertical="center" wrapText="1"/>
    </xf>
    <xf numFmtId="0" fontId="1" fillId="2" borderId="17" xfId="0" quotePrefix="1" applyFont="1" applyFill="1" applyBorder="1" applyAlignment="1">
      <alignment horizontal="center" vertical="center" wrapText="1"/>
    </xf>
    <xf numFmtId="0" fontId="1" fillId="2" borderId="0" xfId="0" quotePrefix="1" applyFont="1" applyFill="1" applyBorder="1" applyAlignment="1">
      <alignment horizontal="center" vertical="center" wrapText="1"/>
    </xf>
    <xf numFmtId="0" fontId="1" fillId="2" borderId="21" xfId="0" quotePrefix="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FFFCC"/>
      <color rgb="FFD1EBFB"/>
      <color rgb="FF8ECEF6"/>
      <color rgb="FF78C5F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U37"/>
  <sheetViews>
    <sheetView tabSelected="1" zoomScaleNormal="100" zoomScalePageLayoutView="176" workbookViewId="0">
      <pane ySplit="2" topLeftCell="A12" activePane="bottomLeft" state="frozen"/>
      <selection pane="bottomLeft" activeCell="A19" sqref="A19"/>
    </sheetView>
  </sheetViews>
  <sheetFormatPr baseColWidth="10" defaultColWidth="10.85546875" defaultRowHeight="15" x14ac:dyDescent="0.25"/>
  <cols>
    <col min="1" max="1" width="2.28515625" style="1" customWidth="1"/>
    <col min="2" max="2" width="22.85546875" style="1" customWidth="1"/>
    <col min="3" max="3" width="22.28515625" style="1" customWidth="1"/>
    <col min="4" max="4" width="14.5703125" style="1" customWidth="1"/>
    <col min="5" max="5" width="54.42578125" style="1" customWidth="1"/>
    <col min="6" max="6" width="21.28515625" style="1" bestFit="1" customWidth="1"/>
    <col min="7" max="9" width="21.28515625" style="1" customWidth="1"/>
    <col min="10" max="10" width="16.42578125" style="1" customWidth="1"/>
    <col min="11" max="11" width="20" style="1" customWidth="1"/>
    <col min="12" max="12" width="28.42578125" style="1" bestFit="1" customWidth="1"/>
    <col min="13" max="13" width="59.42578125" style="1" customWidth="1"/>
    <col min="14" max="16384" width="10.85546875" style="1"/>
  </cols>
  <sheetData>
    <row r="1" spans="2:21" ht="15.75" thickBot="1" x14ac:dyDescent="0.3"/>
    <row r="2" spans="2:21" s="4" customFormat="1" ht="31.5" thickTop="1" thickBot="1" x14ac:dyDescent="0.3">
      <c r="B2" s="8" t="s">
        <v>23</v>
      </c>
      <c r="C2" s="9" t="s">
        <v>0</v>
      </c>
      <c r="D2" s="9" t="s">
        <v>1</v>
      </c>
      <c r="E2" s="9" t="s">
        <v>2</v>
      </c>
      <c r="F2" s="9" t="s">
        <v>3</v>
      </c>
      <c r="G2" s="9" t="s">
        <v>67</v>
      </c>
      <c r="H2" s="9" t="s">
        <v>4</v>
      </c>
      <c r="I2" s="9" t="s">
        <v>66</v>
      </c>
      <c r="J2" s="9" t="s">
        <v>65</v>
      </c>
      <c r="K2" s="9" t="s">
        <v>21</v>
      </c>
      <c r="L2" s="9" t="s">
        <v>5</v>
      </c>
      <c r="M2" s="10" t="s">
        <v>6</v>
      </c>
    </row>
    <row r="3" spans="2:21" ht="152.25" customHeight="1" thickTop="1" x14ac:dyDescent="0.25">
      <c r="B3" s="75" t="s">
        <v>53</v>
      </c>
      <c r="C3" s="15" t="s">
        <v>42</v>
      </c>
      <c r="D3" s="15" t="s">
        <v>101</v>
      </c>
      <c r="E3" s="63" t="s">
        <v>119</v>
      </c>
      <c r="F3" s="15" t="s">
        <v>43</v>
      </c>
      <c r="G3" s="16">
        <v>0</v>
      </c>
      <c r="H3" s="16">
        <v>0.5</v>
      </c>
      <c r="I3" s="65">
        <v>0.9</v>
      </c>
      <c r="J3" s="65">
        <v>0.9</v>
      </c>
      <c r="K3" s="15" t="s">
        <v>27</v>
      </c>
      <c r="L3" s="15" t="s">
        <v>44</v>
      </c>
      <c r="M3" s="62" t="s">
        <v>121</v>
      </c>
    </row>
    <row r="4" spans="2:21" ht="135" customHeight="1" x14ac:dyDescent="0.25">
      <c r="B4" s="76"/>
      <c r="C4" s="3" t="s">
        <v>45</v>
      </c>
      <c r="D4" s="3" t="s">
        <v>101</v>
      </c>
      <c r="E4" s="64" t="s">
        <v>120</v>
      </c>
      <c r="F4" s="18" t="s">
        <v>43</v>
      </c>
      <c r="G4" s="19">
        <v>0</v>
      </c>
      <c r="H4" s="19">
        <v>0.25</v>
      </c>
      <c r="I4" s="66">
        <v>0.9</v>
      </c>
      <c r="J4" s="66">
        <v>0.9</v>
      </c>
      <c r="K4" s="3" t="s">
        <v>27</v>
      </c>
      <c r="L4" s="3" t="s">
        <v>44</v>
      </c>
      <c r="M4" s="67" t="s">
        <v>122</v>
      </c>
    </row>
    <row r="5" spans="2:21" ht="43.5" customHeight="1" x14ac:dyDescent="0.25">
      <c r="B5" s="76" t="s">
        <v>48</v>
      </c>
      <c r="C5" s="3" t="s">
        <v>28</v>
      </c>
      <c r="D5" s="3" t="s">
        <v>29</v>
      </c>
      <c r="E5" s="20" t="s">
        <v>87</v>
      </c>
      <c r="F5" s="3" t="s">
        <v>56</v>
      </c>
      <c r="G5" s="21">
        <v>0.1</v>
      </c>
      <c r="H5" s="21">
        <v>0.6</v>
      </c>
      <c r="I5" s="21">
        <v>1</v>
      </c>
      <c r="J5" s="22">
        <v>1</v>
      </c>
      <c r="K5" s="3" t="s">
        <v>30</v>
      </c>
      <c r="L5" s="3" t="s">
        <v>31</v>
      </c>
      <c r="M5" s="7"/>
    </row>
    <row r="6" spans="2:21" ht="33" customHeight="1" x14ac:dyDescent="0.25">
      <c r="B6" s="76"/>
      <c r="C6" s="3" t="s">
        <v>28</v>
      </c>
      <c r="D6" s="3" t="s">
        <v>29</v>
      </c>
      <c r="E6" s="20" t="s">
        <v>85</v>
      </c>
      <c r="F6" s="3" t="s">
        <v>56</v>
      </c>
      <c r="G6" s="3">
        <v>40</v>
      </c>
      <c r="H6" s="3">
        <v>120</v>
      </c>
      <c r="I6" s="3">
        <v>200</v>
      </c>
      <c r="J6" s="17">
        <v>250</v>
      </c>
      <c r="K6" s="3" t="s">
        <v>16</v>
      </c>
      <c r="L6" s="3" t="s">
        <v>32</v>
      </c>
      <c r="M6" s="7"/>
      <c r="N6" s="11"/>
    </row>
    <row r="7" spans="2:21" ht="45" x14ac:dyDescent="0.25">
      <c r="B7" s="76"/>
      <c r="C7" s="3" t="s">
        <v>33</v>
      </c>
      <c r="D7" s="3" t="s">
        <v>29</v>
      </c>
      <c r="E7" s="3" t="s">
        <v>79</v>
      </c>
      <c r="F7" s="3" t="s">
        <v>34</v>
      </c>
      <c r="G7" s="3">
        <v>6</v>
      </c>
      <c r="H7" s="3">
        <v>7</v>
      </c>
      <c r="I7" s="3">
        <v>7</v>
      </c>
      <c r="J7" s="3">
        <v>7</v>
      </c>
      <c r="K7" s="3" t="s">
        <v>16</v>
      </c>
      <c r="L7" s="3" t="s">
        <v>35</v>
      </c>
      <c r="M7" s="7" t="s">
        <v>78</v>
      </c>
      <c r="N7" s="11"/>
    </row>
    <row r="8" spans="2:21" ht="31.5" customHeight="1" x14ac:dyDescent="0.25">
      <c r="B8" s="76"/>
      <c r="C8" s="3" t="s">
        <v>36</v>
      </c>
      <c r="D8" s="3" t="s">
        <v>29</v>
      </c>
      <c r="E8" s="3" t="s">
        <v>81</v>
      </c>
      <c r="F8" s="3" t="s">
        <v>57</v>
      </c>
      <c r="G8" s="3" t="s">
        <v>63</v>
      </c>
      <c r="H8" s="3" t="s">
        <v>63</v>
      </c>
      <c r="I8" s="3" t="s">
        <v>63</v>
      </c>
      <c r="J8" s="3" t="s">
        <v>63</v>
      </c>
      <c r="K8" s="3" t="s">
        <v>10</v>
      </c>
      <c r="L8" s="3" t="s">
        <v>37</v>
      </c>
      <c r="M8" s="7" t="s">
        <v>80</v>
      </c>
      <c r="N8" s="11"/>
    </row>
    <row r="9" spans="2:21" ht="62.25" customHeight="1" x14ac:dyDescent="0.25">
      <c r="B9" s="80" t="s">
        <v>52</v>
      </c>
      <c r="C9" s="17" t="s">
        <v>103</v>
      </c>
      <c r="D9" s="3" t="s">
        <v>29</v>
      </c>
      <c r="E9" s="3" t="s">
        <v>95</v>
      </c>
      <c r="F9" s="3" t="s">
        <v>12</v>
      </c>
      <c r="G9" s="21">
        <v>0.5</v>
      </c>
      <c r="H9" s="21">
        <v>0.8</v>
      </c>
      <c r="I9" s="21">
        <v>0.85</v>
      </c>
      <c r="J9" s="21">
        <v>0.9</v>
      </c>
      <c r="K9" s="17" t="s">
        <v>10</v>
      </c>
      <c r="L9" s="23" t="s">
        <v>17</v>
      </c>
      <c r="M9" s="24" t="s">
        <v>97</v>
      </c>
      <c r="N9" s="11"/>
    </row>
    <row r="10" spans="2:21" ht="61.5" customHeight="1" x14ac:dyDescent="0.25">
      <c r="B10" s="81"/>
      <c r="C10" s="17" t="s">
        <v>62</v>
      </c>
      <c r="D10" s="64" t="s">
        <v>124</v>
      </c>
      <c r="E10" s="64" t="s">
        <v>125</v>
      </c>
      <c r="F10" s="64" t="s">
        <v>9</v>
      </c>
      <c r="G10" s="68" t="s">
        <v>74</v>
      </c>
      <c r="H10" s="68" t="s">
        <v>74</v>
      </c>
      <c r="I10" s="69">
        <v>95000</v>
      </c>
      <c r="J10" s="69">
        <v>100000</v>
      </c>
      <c r="K10" s="64" t="s">
        <v>10</v>
      </c>
      <c r="L10" s="71" t="s">
        <v>127</v>
      </c>
      <c r="M10" s="70" t="s">
        <v>126</v>
      </c>
      <c r="N10" s="11"/>
    </row>
    <row r="11" spans="2:21" ht="33.75" customHeight="1" x14ac:dyDescent="0.25">
      <c r="B11" s="77" t="s">
        <v>49</v>
      </c>
      <c r="C11" s="17" t="s">
        <v>40</v>
      </c>
      <c r="D11" s="3" t="s">
        <v>29</v>
      </c>
      <c r="E11" s="17" t="s">
        <v>84</v>
      </c>
      <c r="F11" s="17" t="s">
        <v>68</v>
      </c>
      <c r="G11" s="21">
        <v>0.25</v>
      </c>
      <c r="H11" s="21">
        <v>0.5</v>
      </c>
      <c r="I11" s="21">
        <v>0.75</v>
      </c>
      <c r="J11" s="21">
        <v>1</v>
      </c>
      <c r="K11" s="17" t="s">
        <v>27</v>
      </c>
      <c r="L11" s="17" t="s">
        <v>41</v>
      </c>
      <c r="M11" s="25" t="s">
        <v>58</v>
      </c>
      <c r="N11" s="11"/>
    </row>
    <row r="12" spans="2:21" ht="36" customHeight="1" x14ac:dyDescent="0.25">
      <c r="B12" s="78"/>
      <c r="C12" s="17" t="s">
        <v>40</v>
      </c>
      <c r="D12" s="3" t="s">
        <v>29</v>
      </c>
      <c r="E12" s="17" t="s">
        <v>99</v>
      </c>
      <c r="F12" s="17" t="s">
        <v>68</v>
      </c>
      <c r="G12" s="21">
        <v>0.62</v>
      </c>
      <c r="H12" s="21">
        <v>0.65</v>
      </c>
      <c r="I12" s="21">
        <v>0.7</v>
      </c>
      <c r="J12" s="21">
        <v>0.7</v>
      </c>
      <c r="K12" s="17" t="s">
        <v>30</v>
      </c>
      <c r="L12" s="17" t="s">
        <v>104</v>
      </c>
      <c r="M12" s="26"/>
      <c r="N12" s="11"/>
    </row>
    <row r="13" spans="2:21" ht="45" x14ac:dyDescent="0.25">
      <c r="B13" s="78"/>
      <c r="C13" s="17" t="s">
        <v>100</v>
      </c>
      <c r="D13" s="17" t="s">
        <v>92</v>
      </c>
      <c r="E13" s="17" t="s">
        <v>90</v>
      </c>
      <c r="F13" s="17" t="s">
        <v>70</v>
      </c>
      <c r="G13" s="21">
        <v>0.13</v>
      </c>
      <c r="H13" s="21">
        <v>0.5</v>
      </c>
      <c r="I13" s="21">
        <f>0.875*100%</f>
        <v>0.875</v>
      </c>
      <c r="J13" s="21">
        <v>1</v>
      </c>
      <c r="K13" s="17" t="s">
        <v>27</v>
      </c>
      <c r="L13" s="17" t="s">
        <v>69</v>
      </c>
      <c r="M13" s="26" t="s">
        <v>91</v>
      </c>
      <c r="N13" s="11"/>
      <c r="O13" s="12"/>
      <c r="U13" s="14"/>
    </row>
    <row r="14" spans="2:21" ht="50.25" customHeight="1" x14ac:dyDescent="0.25">
      <c r="B14" s="79"/>
      <c r="C14" s="17" t="s">
        <v>72</v>
      </c>
      <c r="D14" s="17" t="s">
        <v>71</v>
      </c>
      <c r="E14" s="17" t="s">
        <v>86</v>
      </c>
      <c r="F14" s="17" t="s">
        <v>70</v>
      </c>
      <c r="G14" s="21">
        <v>0.2</v>
      </c>
      <c r="H14" s="21">
        <v>0.4</v>
      </c>
      <c r="I14" s="21">
        <v>0.7</v>
      </c>
      <c r="J14" s="21">
        <v>1</v>
      </c>
      <c r="K14" s="17" t="s">
        <v>27</v>
      </c>
      <c r="L14" s="17" t="s">
        <v>69</v>
      </c>
      <c r="M14" s="26" t="s">
        <v>89</v>
      </c>
    </row>
    <row r="15" spans="2:21" ht="45" x14ac:dyDescent="0.25">
      <c r="B15" s="73" t="s">
        <v>51</v>
      </c>
      <c r="C15" s="3" t="s">
        <v>24</v>
      </c>
      <c r="D15" s="17" t="s">
        <v>25</v>
      </c>
      <c r="E15" s="3" t="s">
        <v>83</v>
      </c>
      <c r="F15" s="3" t="s">
        <v>26</v>
      </c>
      <c r="G15" s="27" t="s">
        <v>74</v>
      </c>
      <c r="H15" s="3">
        <v>400</v>
      </c>
      <c r="I15" s="27" t="s">
        <v>74</v>
      </c>
      <c r="J15" s="3">
        <v>500</v>
      </c>
      <c r="K15" s="3" t="s">
        <v>110</v>
      </c>
      <c r="L15" s="3" t="s">
        <v>54</v>
      </c>
      <c r="M15" s="28" t="s">
        <v>82</v>
      </c>
    </row>
    <row r="16" spans="2:21" ht="30" x14ac:dyDescent="0.25">
      <c r="B16" s="73"/>
      <c r="C16" s="3" t="s">
        <v>38</v>
      </c>
      <c r="D16" s="17" t="s">
        <v>40</v>
      </c>
      <c r="E16" s="3" t="s">
        <v>76</v>
      </c>
      <c r="F16" s="17" t="s">
        <v>68</v>
      </c>
      <c r="G16" s="17" t="s">
        <v>39</v>
      </c>
      <c r="H16" s="17" t="s">
        <v>39</v>
      </c>
      <c r="I16" s="17" t="s">
        <v>39</v>
      </c>
      <c r="J16" s="3" t="s">
        <v>39</v>
      </c>
      <c r="K16" s="3" t="s">
        <v>27</v>
      </c>
      <c r="L16" s="3" t="s">
        <v>55</v>
      </c>
      <c r="M16" s="7" t="s">
        <v>88</v>
      </c>
    </row>
    <row r="17" spans="2:14" ht="31.5" customHeight="1" x14ac:dyDescent="0.25">
      <c r="B17" s="73"/>
      <c r="C17" s="3" t="s">
        <v>60</v>
      </c>
      <c r="D17" s="17" t="s">
        <v>29</v>
      </c>
      <c r="E17" s="3" t="s">
        <v>114</v>
      </c>
      <c r="F17" s="3" t="s">
        <v>77</v>
      </c>
      <c r="G17" s="34" t="s">
        <v>113</v>
      </c>
      <c r="H17" s="40" t="s">
        <v>115</v>
      </c>
      <c r="I17" s="34" t="s">
        <v>116</v>
      </c>
      <c r="J17" s="40" t="s">
        <v>117</v>
      </c>
      <c r="K17" s="3" t="s">
        <v>16</v>
      </c>
      <c r="L17" s="3" t="s">
        <v>59</v>
      </c>
      <c r="M17" s="7" t="s">
        <v>61</v>
      </c>
    </row>
    <row r="18" spans="2:14" ht="76.5" customHeight="1" x14ac:dyDescent="0.25">
      <c r="B18" s="73" t="s">
        <v>50</v>
      </c>
      <c r="C18" s="64" t="s">
        <v>18</v>
      </c>
      <c r="D18" s="64" t="s">
        <v>29</v>
      </c>
      <c r="E18" s="64" t="s">
        <v>123</v>
      </c>
      <c r="F18" s="64" t="s">
        <v>19</v>
      </c>
      <c r="G18" s="68" t="s">
        <v>74</v>
      </c>
      <c r="H18" s="68" t="s">
        <v>74</v>
      </c>
      <c r="I18" s="69">
        <v>100000</v>
      </c>
      <c r="J18" s="69">
        <v>150000</v>
      </c>
      <c r="K18" s="64" t="s">
        <v>10</v>
      </c>
      <c r="L18" s="64" t="s">
        <v>103</v>
      </c>
      <c r="M18" s="67" t="s">
        <v>128</v>
      </c>
      <c r="N18" s="11"/>
    </row>
    <row r="19" spans="2:14" ht="70.5" customHeight="1" x14ac:dyDescent="0.25">
      <c r="B19" s="73"/>
      <c r="C19" s="64" t="s">
        <v>18</v>
      </c>
      <c r="D19" s="64" t="s">
        <v>29</v>
      </c>
      <c r="E19" s="64" t="s">
        <v>129</v>
      </c>
      <c r="F19" s="64" t="s">
        <v>19</v>
      </c>
      <c r="G19" s="68" t="s">
        <v>74</v>
      </c>
      <c r="H19" s="68" t="s">
        <v>74</v>
      </c>
      <c r="I19" s="69">
        <v>100</v>
      </c>
      <c r="J19" s="69">
        <v>150</v>
      </c>
      <c r="K19" s="64" t="s">
        <v>10</v>
      </c>
      <c r="L19" s="64" t="s">
        <v>103</v>
      </c>
      <c r="M19" s="67" t="s">
        <v>130</v>
      </c>
      <c r="N19" s="11"/>
    </row>
    <row r="20" spans="2:14" ht="30" x14ac:dyDescent="0.25">
      <c r="B20" s="73"/>
      <c r="C20" s="3" t="s">
        <v>106</v>
      </c>
      <c r="D20" s="17" t="s">
        <v>102</v>
      </c>
      <c r="E20" s="3" t="s">
        <v>107</v>
      </c>
      <c r="F20" s="3" t="s">
        <v>108</v>
      </c>
      <c r="G20" s="3">
        <v>7</v>
      </c>
      <c r="H20" s="3" t="s">
        <v>109</v>
      </c>
      <c r="I20" s="3">
        <v>7</v>
      </c>
      <c r="J20" s="3" t="s">
        <v>109</v>
      </c>
      <c r="K20" s="3" t="s">
        <v>110</v>
      </c>
      <c r="L20" s="3" t="s">
        <v>15</v>
      </c>
      <c r="M20" s="7" t="s">
        <v>105</v>
      </c>
    </row>
    <row r="21" spans="2:14" ht="120" x14ac:dyDescent="0.25">
      <c r="B21" s="73" t="s">
        <v>47</v>
      </c>
      <c r="C21" s="3" t="s">
        <v>7</v>
      </c>
      <c r="D21" s="18" t="s">
        <v>8</v>
      </c>
      <c r="E21" s="3" t="s">
        <v>11</v>
      </c>
      <c r="F21" s="3" t="s">
        <v>9</v>
      </c>
      <c r="G21" s="35" t="s">
        <v>112</v>
      </c>
      <c r="H21" s="29">
        <v>1.2999999999999999E-3</v>
      </c>
      <c r="I21" s="29">
        <v>1.6000000000000001E-3</v>
      </c>
      <c r="J21" s="29">
        <v>1.9E-3</v>
      </c>
      <c r="K21" s="3" t="s">
        <v>10</v>
      </c>
      <c r="L21" s="3" t="s">
        <v>22</v>
      </c>
      <c r="M21" s="7" t="s">
        <v>111</v>
      </c>
    </row>
    <row r="22" spans="2:14" ht="49.5" customHeight="1" thickBot="1" x14ac:dyDescent="0.3">
      <c r="B22" s="74"/>
      <c r="C22" s="30" t="s">
        <v>13</v>
      </c>
      <c r="D22" s="30" t="s">
        <v>14</v>
      </c>
      <c r="E22" s="30" t="s">
        <v>73</v>
      </c>
      <c r="F22" s="30" t="s">
        <v>9</v>
      </c>
      <c r="G22" s="31">
        <v>8</v>
      </c>
      <c r="H22" s="31">
        <v>8</v>
      </c>
      <c r="I22" s="31">
        <v>8</v>
      </c>
      <c r="J22" s="31">
        <v>8</v>
      </c>
      <c r="K22" s="32" t="s">
        <v>27</v>
      </c>
      <c r="L22" s="32" t="s">
        <v>15</v>
      </c>
      <c r="M22" s="33" t="s">
        <v>98</v>
      </c>
    </row>
    <row r="23" spans="2:14" ht="15.75" thickTop="1" x14ac:dyDescent="0.25">
      <c r="F23" s="2"/>
      <c r="G23" s="13"/>
      <c r="H23" s="2"/>
      <c r="I23" s="2"/>
      <c r="L23" s="2"/>
      <c r="M23" s="6"/>
    </row>
    <row r="24" spans="2:14" s="36" customFormat="1" ht="24.75" customHeight="1" x14ac:dyDescent="0.25">
      <c r="B24" s="72"/>
      <c r="C24" s="72"/>
      <c r="E24" s="37" t="s">
        <v>96</v>
      </c>
      <c r="G24" s="38"/>
    </row>
    <row r="25" spans="2:14" s="36" customFormat="1" x14ac:dyDescent="0.25">
      <c r="C25" s="39"/>
      <c r="E25" s="38" t="s">
        <v>93</v>
      </c>
      <c r="G25" s="38"/>
    </row>
    <row r="26" spans="2:14" s="36" customFormat="1" x14ac:dyDescent="0.25">
      <c r="C26" s="38"/>
      <c r="E26" s="38" t="s">
        <v>94</v>
      </c>
      <c r="G26" s="38"/>
    </row>
    <row r="27" spans="2:14" x14ac:dyDescent="0.25">
      <c r="C27" s="5"/>
      <c r="G27" s="11"/>
    </row>
    <row r="29" spans="2:14" x14ac:dyDescent="0.25">
      <c r="C29" s="5"/>
    </row>
    <row r="30" spans="2:14" x14ac:dyDescent="0.25">
      <c r="C30" s="5"/>
    </row>
    <row r="32" spans="2:14" x14ac:dyDescent="0.25">
      <c r="C32" s="5"/>
    </row>
    <row r="33" spans="3:3" x14ac:dyDescent="0.25">
      <c r="C33" s="5"/>
    </row>
    <row r="35" spans="3:3" x14ac:dyDescent="0.25">
      <c r="C35" s="5"/>
    </row>
    <row r="36" spans="3:3" x14ac:dyDescent="0.25">
      <c r="C36" s="5"/>
    </row>
    <row r="37" spans="3:3" x14ac:dyDescent="0.25">
      <c r="C37" s="5"/>
    </row>
  </sheetData>
  <mergeCells count="8">
    <mergeCell ref="B24:C24"/>
    <mergeCell ref="B21:B22"/>
    <mergeCell ref="B3:B4"/>
    <mergeCell ref="B5:B8"/>
    <mergeCell ref="B15:B17"/>
    <mergeCell ref="B18:B20"/>
    <mergeCell ref="B11:B14"/>
    <mergeCell ref="B9:B10"/>
  </mergeCells>
  <pageMargins left="0.37" right="0.47" top="0.74803149606299213" bottom="0.74803149606299213" header="0.31496062992125984" footer="0.31496062992125984"/>
  <pageSetup paperSize="8"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zoomScaleNormal="100" zoomScalePageLayoutView="176" workbookViewId="0">
      <selection activeCell="I18" sqref="I18"/>
    </sheetView>
  </sheetViews>
  <sheetFormatPr baseColWidth="10" defaultColWidth="10.85546875" defaultRowHeight="15" x14ac:dyDescent="0.25"/>
  <cols>
    <col min="1" max="1" width="2.28515625" style="1" customWidth="1"/>
    <col min="2" max="2" width="20" style="1" customWidth="1"/>
    <col min="3" max="3" width="18.7109375" style="1" customWidth="1"/>
    <col min="4" max="4" width="45.140625" style="1" customWidth="1"/>
    <col min="5" max="5" width="14.42578125" style="1" customWidth="1"/>
    <col min="6" max="6" width="3.28515625" style="1" customWidth="1"/>
    <col min="7" max="7" width="10.85546875" style="1"/>
    <col min="8" max="8" width="20.140625" style="1" customWidth="1"/>
    <col min="9" max="9" width="18.7109375" style="1" customWidth="1"/>
    <col min="10" max="10" width="45.140625" style="1" customWidth="1"/>
    <col min="11" max="11" width="14.42578125" style="1" customWidth="1"/>
    <col min="12" max="16384" width="10.85546875" style="1"/>
  </cols>
  <sheetData>
    <row r="1" spans="2:14" ht="15.75" thickBot="1" x14ac:dyDescent="0.3"/>
    <row r="2" spans="2:14" s="4" customFormat="1" ht="31.5" thickTop="1" thickBot="1" x14ac:dyDescent="0.3">
      <c r="B2" s="8" t="s">
        <v>23</v>
      </c>
      <c r="C2" s="9" t="s">
        <v>0</v>
      </c>
      <c r="D2" s="9" t="s">
        <v>2</v>
      </c>
      <c r="E2" s="10" t="s">
        <v>65</v>
      </c>
      <c r="F2" s="56"/>
      <c r="H2" s="8" t="s">
        <v>23</v>
      </c>
      <c r="I2" s="9" t="s">
        <v>0</v>
      </c>
      <c r="J2" s="9" t="s">
        <v>2</v>
      </c>
      <c r="K2" s="10" t="s">
        <v>65</v>
      </c>
    </row>
    <row r="3" spans="2:14" ht="47.25" customHeight="1" thickTop="1" x14ac:dyDescent="0.25">
      <c r="B3" s="75" t="s">
        <v>53</v>
      </c>
      <c r="C3" s="15" t="s">
        <v>42</v>
      </c>
      <c r="D3" s="15" t="s">
        <v>75</v>
      </c>
      <c r="E3" s="41">
        <v>1</v>
      </c>
      <c r="F3" s="56"/>
      <c r="H3" s="77" t="s">
        <v>49</v>
      </c>
      <c r="I3" s="17" t="s">
        <v>40</v>
      </c>
      <c r="J3" s="17" t="s">
        <v>84</v>
      </c>
      <c r="K3" s="45">
        <v>1</v>
      </c>
    </row>
    <row r="4" spans="2:14" ht="34.5" customHeight="1" x14ac:dyDescent="0.25">
      <c r="B4" s="76"/>
      <c r="C4" s="3" t="s">
        <v>45</v>
      </c>
      <c r="D4" s="17" t="s">
        <v>64</v>
      </c>
      <c r="E4" s="42">
        <v>1</v>
      </c>
      <c r="F4" s="56"/>
      <c r="H4" s="78"/>
      <c r="I4" s="17" t="s">
        <v>40</v>
      </c>
      <c r="J4" s="17" t="s">
        <v>99</v>
      </c>
      <c r="K4" s="45">
        <v>0.7</v>
      </c>
    </row>
    <row r="5" spans="2:14" ht="37.5" customHeight="1" x14ac:dyDescent="0.25">
      <c r="B5" s="76" t="s">
        <v>48</v>
      </c>
      <c r="C5" s="3" t="s">
        <v>28</v>
      </c>
      <c r="D5" s="20" t="s">
        <v>118</v>
      </c>
      <c r="E5" s="43">
        <v>1</v>
      </c>
      <c r="F5" s="56"/>
      <c r="H5" s="78"/>
      <c r="I5" s="17" t="s">
        <v>100</v>
      </c>
      <c r="J5" s="17" t="s">
        <v>90</v>
      </c>
      <c r="K5" s="45">
        <v>1</v>
      </c>
    </row>
    <row r="6" spans="2:14" ht="33" customHeight="1" x14ac:dyDescent="0.25">
      <c r="B6" s="76"/>
      <c r="C6" s="3" t="s">
        <v>28</v>
      </c>
      <c r="D6" s="20" t="s">
        <v>85</v>
      </c>
      <c r="E6" s="26">
        <v>250</v>
      </c>
      <c r="F6" s="49"/>
      <c r="G6" s="11"/>
      <c r="H6" s="79"/>
      <c r="I6" s="17" t="s">
        <v>72</v>
      </c>
      <c r="J6" s="17" t="s">
        <v>86</v>
      </c>
      <c r="K6" s="45">
        <v>1</v>
      </c>
    </row>
    <row r="7" spans="2:14" ht="26.25" customHeight="1" x14ac:dyDescent="0.25">
      <c r="B7" s="76"/>
      <c r="C7" s="3" t="s">
        <v>33</v>
      </c>
      <c r="D7" s="3" t="s">
        <v>79</v>
      </c>
      <c r="E7" s="44">
        <v>7</v>
      </c>
      <c r="F7" s="51"/>
      <c r="G7" s="11"/>
      <c r="H7" s="73" t="s">
        <v>51</v>
      </c>
      <c r="I7" s="3" t="s">
        <v>24</v>
      </c>
      <c r="J7" s="3" t="s">
        <v>83</v>
      </c>
      <c r="K7" s="44">
        <v>500</v>
      </c>
    </row>
    <row r="8" spans="2:14" ht="31.5" customHeight="1" x14ac:dyDescent="0.25">
      <c r="B8" s="76"/>
      <c r="C8" s="3" t="s">
        <v>36</v>
      </c>
      <c r="D8" s="3" t="s">
        <v>81</v>
      </c>
      <c r="E8" s="44" t="s">
        <v>63</v>
      </c>
      <c r="F8" s="51"/>
      <c r="G8" s="11"/>
      <c r="H8" s="73"/>
      <c r="I8" s="3" t="s">
        <v>38</v>
      </c>
      <c r="J8" s="3" t="s">
        <v>76</v>
      </c>
      <c r="K8" s="44" t="s">
        <v>39</v>
      </c>
    </row>
    <row r="9" spans="2:14" ht="45.75" customHeight="1" x14ac:dyDescent="0.25">
      <c r="B9" s="80" t="s">
        <v>52</v>
      </c>
      <c r="C9" s="17" t="s">
        <v>103</v>
      </c>
      <c r="D9" s="3" t="s">
        <v>95</v>
      </c>
      <c r="E9" s="45">
        <v>0.9</v>
      </c>
      <c r="F9" s="50"/>
      <c r="G9" s="11"/>
      <c r="H9" s="73"/>
      <c r="I9" s="3" t="s">
        <v>60</v>
      </c>
      <c r="J9" s="3" t="s">
        <v>114</v>
      </c>
      <c r="K9" s="46" t="s">
        <v>117</v>
      </c>
    </row>
    <row r="10" spans="2:14" ht="25.5" customHeight="1" thickBot="1" x14ac:dyDescent="0.3">
      <c r="B10" s="83"/>
      <c r="C10" s="32" t="s">
        <v>62</v>
      </c>
      <c r="D10" s="60" t="s">
        <v>46</v>
      </c>
      <c r="E10" s="55">
        <v>3000</v>
      </c>
      <c r="F10" s="57"/>
      <c r="G10" s="11"/>
      <c r="H10" s="73" t="s">
        <v>50</v>
      </c>
      <c r="I10" s="3" t="s">
        <v>18</v>
      </c>
      <c r="J10" s="61" t="s">
        <v>20</v>
      </c>
      <c r="K10" s="26">
        <v>220</v>
      </c>
    </row>
    <row r="11" spans="2:14" ht="31.5" customHeight="1" thickTop="1" x14ac:dyDescent="0.25">
      <c r="B11" s="58"/>
      <c r="C11" s="49"/>
      <c r="D11" s="49"/>
      <c r="E11" s="50"/>
      <c r="F11" s="50"/>
      <c r="G11" s="11"/>
      <c r="H11" s="73"/>
      <c r="I11" s="3" t="s">
        <v>106</v>
      </c>
      <c r="J11" s="3" t="s">
        <v>107</v>
      </c>
      <c r="K11" s="44" t="s">
        <v>109</v>
      </c>
    </row>
    <row r="12" spans="2:14" ht="36" customHeight="1" x14ac:dyDescent="0.25">
      <c r="B12" s="59"/>
      <c r="C12" s="49"/>
      <c r="D12" s="49"/>
      <c r="E12" s="50"/>
      <c r="F12" s="50"/>
      <c r="G12" s="11"/>
      <c r="H12" s="73" t="s">
        <v>47</v>
      </c>
      <c r="I12" s="3" t="s">
        <v>7</v>
      </c>
      <c r="J12" s="3" t="s">
        <v>11</v>
      </c>
      <c r="K12" s="47">
        <v>1.9E-3</v>
      </c>
    </row>
    <row r="13" spans="2:14" ht="45.75" thickBot="1" x14ac:dyDescent="0.3">
      <c r="B13" s="59"/>
      <c r="C13" s="49"/>
      <c r="D13" s="49"/>
      <c r="E13" s="50"/>
      <c r="F13" s="50"/>
      <c r="G13" s="11"/>
      <c r="H13" s="74"/>
      <c r="I13" s="30" t="s">
        <v>13</v>
      </c>
      <c r="J13" s="30" t="s">
        <v>73</v>
      </c>
      <c r="K13" s="48">
        <v>8</v>
      </c>
      <c r="N13" s="14"/>
    </row>
    <row r="14" spans="2:14" ht="33.75" customHeight="1" thickTop="1" x14ac:dyDescent="0.25">
      <c r="B14" s="59"/>
      <c r="C14" s="49"/>
      <c r="D14" s="49"/>
      <c r="E14" s="50"/>
      <c r="F14" s="50"/>
    </row>
    <row r="15" spans="2:14" ht="18.75" customHeight="1" x14ac:dyDescent="0.25">
      <c r="B15" s="82"/>
      <c r="C15" s="51"/>
      <c r="D15" s="51"/>
      <c r="E15" s="51"/>
      <c r="F15" s="51"/>
    </row>
    <row r="16" spans="2:14" x14ac:dyDescent="0.25">
      <c r="B16" s="82"/>
      <c r="C16" s="51"/>
      <c r="D16" s="51"/>
      <c r="E16" s="51"/>
      <c r="F16" s="51"/>
    </row>
    <row r="17" spans="2:7" ht="31.5" customHeight="1" x14ac:dyDescent="0.25">
      <c r="B17" s="82"/>
      <c r="C17" s="51"/>
      <c r="D17" s="51"/>
      <c r="E17" s="52"/>
      <c r="F17" s="52"/>
    </row>
    <row r="18" spans="2:7" ht="20.25" customHeight="1" x14ac:dyDescent="0.25">
      <c r="B18" s="82"/>
      <c r="C18" s="51"/>
      <c r="D18" s="49"/>
      <c r="E18" s="49"/>
      <c r="F18" s="49"/>
      <c r="G18" s="11"/>
    </row>
    <row r="19" spans="2:7" x14ac:dyDescent="0.25">
      <c r="B19" s="82"/>
      <c r="C19" s="51"/>
      <c r="D19" s="51"/>
      <c r="E19" s="51"/>
      <c r="F19" s="51"/>
    </row>
    <row r="20" spans="2:7" ht="25.5" customHeight="1" x14ac:dyDescent="0.25">
      <c r="B20" s="82"/>
      <c r="C20" s="51"/>
      <c r="D20" s="51"/>
      <c r="E20" s="53"/>
      <c r="F20" s="53"/>
    </row>
    <row r="21" spans="2:7" ht="49.5" customHeight="1" x14ac:dyDescent="0.25">
      <c r="B21" s="82"/>
      <c r="C21" s="51"/>
      <c r="D21" s="51"/>
      <c r="E21" s="54"/>
      <c r="F21" s="54"/>
    </row>
    <row r="23" spans="2:7" s="36" customFormat="1" ht="24.75" customHeight="1" x14ac:dyDescent="0.25">
      <c r="B23" s="72"/>
      <c r="C23" s="72"/>
      <c r="D23" s="37" t="s">
        <v>96</v>
      </c>
    </row>
    <row r="24" spans="2:7" s="36" customFormat="1" x14ac:dyDescent="0.25">
      <c r="C24" s="39"/>
      <c r="D24" s="38" t="s">
        <v>93</v>
      </c>
    </row>
    <row r="25" spans="2:7" s="36" customFormat="1" x14ac:dyDescent="0.25">
      <c r="C25" s="38"/>
      <c r="D25" s="38" t="s">
        <v>94</v>
      </c>
    </row>
    <row r="26" spans="2:7" x14ac:dyDescent="0.25">
      <c r="C26" s="5"/>
    </row>
    <row r="28" spans="2:7" x14ac:dyDescent="0.25">
      <c r="C28" s="5"/>
    </row>
    <row r="29" spans="2:7" x14ac:dyDescent="0.25">
      <c r="C29" s="5"/>
    </row>
    <row r="31" spans="2:7" x14ac:dyDescent="0.25">
      <c r="C31" s="5"/>
    </row>
    <row r="32" spans="2:7" x14ac:dyDescent="0.25">
      <c r="C32" s="5"/>
    </row>
    <row r="34" spans="3:3" x14ac:dyDescent="0.25">
      <c r="C34" s="5"/>
    </row>
    <row r="35" spans="3:3" x14ac:dyDescent="0.25">
      <c r="C35" s="5"/>
    </row>
    <row r="36" spans="3:3" x14ac:dyDescent="0.25">
      <c r="C36" s="5"/>
    </row>
  </sheetData>
  <mergeCells count="11">
    <mergeCell ref="B20:B21"/>
    <mergeCell ref="B23:C23"/>
    <mergeCell ref="H3:H6"/>
    <mergeCell ref="H7:H9"/>
    <mergeCell ref="H10:H11"/>
    <mergeCell ref="H12:H13"/>
    <mergeCell ref="B3:B4"/>
    <mergeCell ref="B5:B8"/>
    <mergeCell ref="B9:B10"/>
    <mergeCell ref="B15:B17"/>
    <mergeCell ref="B18:B19"/>
  </mergeCells>
  <pageMargins left="0.37" right="0.47" top="0.74803149606299213" bottom="0.74803149606299213" header="0.31496062992125984" footer="0.31496062992125984"/>
  <pageSetup paperSize="8"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Indicadores del P.Estratégico</vt:lpstr>
      <vt:lpstr>Indicadores del P.Estratégi (2</vt:lpstr>
      <vt:lpstr>'Indicadores del P.Estratégi (2'!Área_de_impresión</vt:lpstr>
      <vt:lpstr>'Indicadores del P.Estratégico'!Área_de_impresión</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MATITO GARCIA</dc:creator>
  <cp:lastModifiedBy>SILVIA SANCHO MUÑOZ</cp:lastModifiedBy>
  <cp:lastPrinted>2018-04-20T09:30:54Z</cp:lastPrinted>
  <dcterms:created xsi:type="dcterms:W3CDTF">2017-07-03T16:21:56Z</dcterms:created>
  <dcterms:modified xsi:type="dcterms:W3CDTF">2019-05-06T11:34:57Z</dcterms:modified>
</cp:coreProperties>
</file>