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4385" yWindow="-15" windowWidth="14430" windowHeight="10920"/>
  </bookViews>
  <sheets>
    <sheet name="Indicadores del P.Estratégico" sheetId="1" r:id="rId1"/>
  </sheets>
  <definedNames>
    <definedName name="_xlnm.Print_Area" localSheetId="0">'Indicadores del P.Estratégico'!$A$1:$T$23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K13" i="1" l="1"/>
</calcChain>
</file>

<file path=xl/sharedStrings.xml><?xml version="1.0" encoding="utf-8"?>
<sst xmlns="http://schemas.openxmlformats.org/spreadsheetml/2006/main" count="215" uniqueCount="156">
  <si>
    <t>Área</t>
  </si>
  <si>
    <t>Subárea</t>
  </si>
  <si>
    <t>Indicador</t>
  </si>
  <si>
    <t>Responsable Indicador</t>
  </si>
  <si>
    <t>Meta 2018</t>
  </si>
  <si>
    <t>Origen Datos</t>
  </si>
  <si>
    <t>Inbound</t>
  </si>
  <si>
    <t>Web, Blogs</t>
  </si>
  <si>
    <t>Antonia Molina</t>
  </si>
  <si>
    <t>Mensual</t>
  </si>
  <si>
    <t>% Nº Leads  / Nº visitas</t>
  </si>
  <si>
    <t>David Jara</t>
  </si>
  <si>
    <t>CX</t>
  </si>
  <si>
    <t>Exper. Cliente</t>
  </si>
  <si>
    <t>Encuestas</t>
  </si>
  <si>
    <t>Semestral</t>
  </si>
  <si>
    <t>Consulta Chamán</t>
  </si>
  <si>
    <t>Cultura Digital</t>
  </si>
  <si>
    <t>Roger Gimeno</t>
  </si>
  <si>
    <t>Nº Proyectos en EasyRedmine</t>
  </si>
  <si>
    <t>EasyRedmine</t>
  </si>
  <si>
    <t>Periodicidad Medición</t>
  </si>
  <si>
    <t>Google Analytics + Automation Inbound</t>
  </si>
  <si>
    <t>OBJETIVOS ESTRATÉGICO</t>
  </si>
  <si>
    <t>Certificaciones</t>
  </si>
  <si>
    <t>EFQM</t>
  </si>
  <si>
    <t>Silvia Sancho</t>
  </si>
  <si>
    <t>Anual</t>
  </si>
  <si>
    <t>Telemedicina</t>
  </si>
  <si>
    <t>Seguimiento</t>
  </si>
  <si>
    <t>Trimestral</t>
  </si>
  <si>
    <t>Manual</t>
  </si>
  <si>
    <t>ASID-Chaman</t>
  </si>
  <si>
    <t>Calidad sanitaria</t>
  </si>
  <si>
    <t>Carles Linares</t>
  </si>
  <si>
    <t>Chaman</t>
  </si>
  <si>
    <t>Mapa sanitario</t>
  </si>
  <si>
    <t>ASID-Contabilidad</t>
  </si>
  <si>
    <t>Ayudas sociales</t>
  </si>
  <si>
    <t>Ser la primera mutua</t>
  </si>
  <si>
    <t>Prestaciones</t>
  </si>
  <si>
    <t>Acta seguimiento proyecto</t>
  </si>
  <si>
    <t>Centralización de tareas en el C.A.</t>
  </si>
  <si>
    <t>Jose Ignacio Miranda</t>
  </si>
  <si>
    <t>Documento de la S.Gral Territorios</t>
  </si>
  <si>
    <t xml:space="preserve">Centro asistencial </t>
  </si>
  <si>
    <t>7 - Comunicación corporativa</t>
  </si>
  <si>
    <t>2 - Calidad e innovación sanitaria</t>
  </si>
  <si>
    <t>4 - Eficiencia en la gestión de las prestaciones y del servicio</t>
  </si>
  <si>
    <t>6 - Gestión del cambio: Las personas y sus conductas</t>
  </si>
  <si>
    <t>5 - Despliegue de la Responsabilidad Social</t>
  </si>
  <si>
    <t>3 - Tansformación digital del servicio</t>
  </si>
  <si>
    <t>1 - Función del centro asistencial</t>
  </si>
  <si>
    <t>Informe EFQM</t>
  </si>
  <si>
    <t>Cuenta de Gestión - Informe anual de AMAT</t>
  </si>
  <si>
    <t>Manel Vázquez</t>
  </si>
  <si>
    <t>Núria Medina</t>
  </si>
  <si>
    <t>DGCMA</t>
  </si>
  <si>
    <t>Ambiental</t>
  </si>
  <si>
    <t>Servicios</t>
  </si>
  <si>
    <t>Apple Store y Google Play</t>
  </si>
  <si>
    <t>&lt; 2%</t>
  </si>
  <si>
    <t>% de procesos revisados y adaptados / total de procesos</t>
  </si>
  <si>
    <t>Meta 2020</t>
  </si>
  <si>
    <t>Meta 2019</t>
  </si>
  <si>
    <t>Meta 2017</t>
  </si>
  <si>
    <t>Silvia Ferré</t>
  </si>
  <si>
    <t>D Prevención</t>
  </si>
  <si>
    <t>Evarist Llenas</t>
  </si>
  <si>
    <t>Innovación en prevención</t>
  </si>
  <si>
    <t>I+D+i</t>
  </si>
  <si>
    <t>-----</t>
  </si>
  <si>
    <t>% de tareas centralizadas / total de tareas a centralizar</t>
  </si>
  <si>
    <t xml:space="preserve">Importe Ayudas Sociales / cuotas AT. </t>
  </si>
  <si>
    <t>Juan Manuel Vallejo</t>
  </si>
  <si>
    <t>Resultado de la Auditoría de calidad de historia clínica</t>
  </si>
  <si>
    <t xml:space="preserve"> % de gasto sin concierto sanitario inferior al 2%</t>
  </si>
  <si>
    <t>Puntuación EFQM</t>
  </si>
  <si>
    <t xml:space="preserve">Implantación de una herramienta integral de gestión de las prestaciones (Prestaciones 3.0). </t>
  </si>
  <si>
    <t>Número total de sesiones de telemedicina realizadas</t>
  </si>
  <si>
    <t>Núm. de proyectos I+D+i finalizados/programados</t>
  </si>
  <si>
    <t>% de centros asistenciales con Telemedicina implantada / 
total de centros</t>
  </si>
  <si>
    <t>Núm. de procedimientos de asesoramiento  finalizados / programados</t>
  </si>
  <si>
    <t>Consultoría en prevención</t>
  </si>
  <si>
    <t>2.500.</t>
  </si>
  <si>
    <t>% documentos con firma biométrica
(FR en todos los centros incluyendo los concertados)</t>
  </si>
  <si>
    <t xml:space="preserve">% propuestas de alta e incapacidad son resultado favorable / total de propuestas resueltas </t>
  </si>
  <si>
    <t>NP</t>
  </si>
  <si>
    <t>Cierre 2017</t>
  </si>
  <si>
    <t>NV</t>
  </si>
  <si>
    <t>Análisis del Cierre 2017</t>
  </si>
  <si>
    <t>Adaptado a un programa de seguimento global (partiendo de 12 procesos de negocio). El primer año no es valorable.</t>
  </si>
  <si>
    <t>Conforme.</t>
  </si>
  <si>
    <t>Conforme. Iniciamos el seguimiento de CC y continuaremos con CP.</t>
  </si>
  <si>
    <t>DPS</t>
  </si>
  <si>
    <t>la meta és 8,0 per a cada any. El valor de 2017 no el tenim segregat per blocs i no podem medir la satisfacció de l'ús del canal digital; a 2018 sí que podrem. La meta 8,0 a 2017 correspon a l´índex de satisfacció general esperat pe</t>
  </si>
  <si>
    <t>Conforme</t>
  </si>
  <si>
    <r>
      <t xml:space="preserve">Conforme: Información de la web de Axón (10/05/2018): Evolución del proyecto al </t>
    </r>
    <r>
      <rPr>
        <b/>
        <sz val="11"/>
        <rFont val="Calibri"/>
        <family val="2"/>
        <scheme val="minor"/>
      </rPr>
      <t>7%</t>
    </r>
    <r>
      <rPr>
        <sz val="11"/>
        <rFont val="Calibri"/>
        <family val="2"/>
        <scheme val="minor"/>
      </rPr>
      <t xml:space="preserve">  (9 de 128)</t>
    </r>
  </si>
  <si>
    <r>
      <t xml:space="preserve">Desviado. Dada la importación de esta actuación sanitaria en contingencias comunes, se estima muy importante establecer un indicador con el objetivo del 65% para el año 2018, incrementándose en 5 puntos hasta el año 2020, para quedar establecido a partir de ahí en un mismo valor. 
El valor de </t>
    </r>
    <r>
      <rPr>
        <b/>
        <sz val="11"/>
        <rFont val="Calibri"/>
        <family val="2"/>
        <scheme val="minor"/>
      </rPr>
      <t>marzo 18 es de 57,68%</t>
    </r>
  </si>
  <si>
    <r>
      <t xml:space="preserve">Por el momento no es posible valorar el grado de avance ya que están surgiendo problemas técnicos. Se analizó la situación en el Comité de GxP del 19/04/2019 (OE2, PO2). Además se reportó el </t>
    </r>
    <r>
      <rPr>
        <u/>
        <sz val="11"/>
        <color theme="1"/>
        <rFont val="Calibri"/>
        <family val="2"/>
        <scheme val="minor"/>
      </rPr>
      <t>seguimiento del proyecto, entre otros, en el Comité Asepeyo Live</t>
    </r>
    <r>
      <rPr>
        <sz val="11"/>
        <color theme="1"/>
        <rFont val="Calibri"/>
        <family val="2"/>
        <scheme val="minor"/>
      </rPr>
      <t xml:space="preserve"> de Marzo 2018 (C-047/18) (Cierre 2017:36 centros con telemedicina implantada ; 38 sesiones telemedicina- C-042/18 Seguimiento objetivos Transformación Digital DTIC - Marzo/18)</t>
    </r>
  </si>
  <si>
    <r>
      <t xml:space="preserve">Desviado. Seguimiento en el </t>
    </r>
    <r>
      <rPr>
        <u/>
        <sz val="11"/>
        <color theme="1"/>
        <rFont val="Calibri"/>
        <family val="2"/>
        <scheme val="minor"/>
      </rPr>
      <t>Comité Asepeyo Live</t>
    </r>
    <r>
      <rPr>
        <sz val="11"/>
        <color theme="1"/>
        <rFont val="Calibri"/>
        <family val="2"/>
        <scheme val="minor"/>
      </rPr>
      <t xml:space="preserve">.  Información de la C-042/18 Seguimiento objetivos Transformación Digital DTIC - Marzo/18. 
El valor de </t>
    </r>
    <r>
      <rPr>
        <b/>
        <sz val="11"/>
        <color theme="1"/>
        <rFont val="Calibri"/>
        <family val="2"/>
        <scheme val="minor"/>
      </rPr>
      <t>marzo 18 es de 1.565</t>
    </r>
  </si>
  <si>
    <r>
      <t xml:space="preserve">Desviado. Seguimiento en el </t>
    </r>
    <r>
      <rPr>
        <u/>
        <sz val="11"/>
        <color theme="1"/>
        <rFont val="Calibri"/>
        <family val="2"/>
        <scheme val="minor"/>
      </rPr>
      <t>Comité Asepeyo Live</t>
    </r>
    <r>
      <rPr>
        <sz val="11"/>
        <color theme="1"/>
        <rFont val="Calibri"/>
        <family val="2"/>
        <scheme val="minor"/>
      </rPr>
      <t>.  C-042/18 Seguimiento objetivos Transformación Digital DTIC - Marzo/18.</t>
    </r>
  </si>
  <si>
    <t>Área Inbound: al 2017 no hi havia meta (iniciem el procés seriós al 2018), però hem calculat el valor de tancament de l'indicador des que vem llançar la nova web (setembre 2017); per tant, el 0,10% correspon al periode 01/09/2017-31/12/2017.</t>
  </si>
  <si>
    <t>Joan Tolrà</t>
  </si>
  <si>
    <t>Índice orientado a medir el grado de compromiso/motivación de la plantilla</t>
  </si>
  <si>
    <t>Compromiso/
Motivación</t>
  </si>
  <si>
    <t>DTIC</t>
  </si>
  <si>
    <t>Prevención</t>
  </si>
  <si>
    <t>Axón</t>
  </si>
  <si>
    <r>
      <t>Desviado.  A pesar de un menor consumo de gas natural y energía eléctrica se ha producido un aumento de las emisiones en un 3,3% con respecto al valor origen de 2016. La desviación ha sido debido  al factor de conversión de  energía eléctrica a toneladas de CO</t>
    </r>
    <r>
      <rPr>
        <vertAlign val="subscript"/>
        <sz val="11"/>
        <color theme="1"/>
        <rFont val="Calibri"/>
        <family val="2"/>
        <scheme val="minor"/>
      </rPr>
      <t>2</t>
    </r>
    <r>
      <rPr>
        <sz val="11"/>
        <color theme="1"/>
        <rFont val="Calibri"/>
        <family val="2"/>
        <scheme val="minor"/>
      </rPr>
      <t>. Este hecho sucede cuando las compañias eléctricas  utilizan fuentes de energía  menos sostenibles ( gas , gasóleo, carbón ) en detrimento de otras menos contaminantes ( eólica, solar , hidroeléctrica) . Para reconducir la situación, además de las medidas de eficiencia energética que se están implantando, se ha incluido como requisito en la licitación de la compañía eléctrica el uso de energías renovables.</t>
    </r>
  </si>
  <si>
    <t>Estudio Opinión</t>
  </si>
  <si>
    <r>
      <t>-1,5 %
(9.595 T CO</t>
    </r>
    <r>
      <rPr>
        <vertAlign val="subscript"/>
        <sz val="11"/>
        <color theme="1"/>
        <rFont val="Calibri"/>
        <family val="2"/>
        <scheme val="minor"/>
      </rPr>
      <t>2</t>
    </r>
    <r>
      <rPr>
        <sz val="11"/>
        <color theme="1"/>
        <rFont val="Calibri"/>
        <family val="2"/>
        <scheme val="minor"/>
      </rPr>
      <t>)</t>
    </r>
  </si>
  <si>
    <r>
      <t>% Disminución de emisiones atmosféricas
Toneladas de dioxido de Carbono (CO</t>
    </r>
    <r>
      <rPr>
        <vertAlign val="subscript"/>
        <sz val="11"/>
        <rFont val="Calibri"/>
        <family val="2"/>
        <scheme val="minor"/>
      </rPr>
      <t>2</t>
    </r>
    <r>
      <rPr>
        <sz val="11"/>
        <rFont val="Calibri"/>
        <family val="2"/>
        <scheme val="minor"/>
      </rPr>
      <t>)</t>
    </r>
  </si>
  <si>
    <r>
      <t>+3,3%
(10.058 T CO</t>
    </r>
    <r>
      <rPr>
        <vertAlign val="subscript"/>
        <sz val="11"/>
        <color theme="1"/>
        <rFont val="Calibri"/>
        <family val="2"/>
        <scheme val="minor"/>
      </rPr>
      <t>2</t>
    </r>
    <r>
      <rPr>
        <sz val="11"/>
        <color theme="1"/>
        <rFont val="Calibri"/>
        <family val="2"/>
        <scheme val="minor"/>
      </rPr>
      <t>)</t>
    </r>
  </si>
  <si>
    <t>Conforme. Este indicador se viene midiendo a través del estudio de opinión de empleados que se viene realizando bianualmente. En 2015, este indiador reflejó el mayor descenso entre todas las áreas del estudio con un resultado de 6,50. Se encargó un proyecto que desarrollara propuestas  orientadas a mejorar el grado de compromiso y motivación de los empleados a uno de los grupos participantes en el programa telémaco. De ello nació el proyecto Asepeyo LAB (propuestas internas de mejora) M-1435.</t>
  </si>
  <si>
    <t>Cierre 2018</t>
  </si>
  <si>
    <t>Análisis del Cierre 2018</t>
  </si>
  <si>
    <t>-3% 
(9.449 T CO2)</t>
  </si>
  <si>
    <t>Se ha cumplido el objetivo según plan.</t>
  </si>
  <si>
    <t>Superado el objetivo establecido</t>
  </si>
  <si>
    <t>Revaluar el indicador.</t>
  </si>
  <si>
    <t>NO se ha avanzado con el proyecto Inbound. Se retomará en 2019</t>
  </si>
  <si>
    <r>
      <t xml:space="preserve">Miquel Sorrosal
</t>
    </r>
    <r>
      <rPr>
        <sz val="11"/>
        <color rgb="FF0070C0"/>
        <rFont val="Calibri"/>
        <family val="2"/>
        <scheme val="minor"/>
      </rPr>
      <t>Antonia Molina</t>
    </r>
  </si>
  <si>
    <t>Se dan por concluidos los bloques 1.1, 1.2, 1.3, 1.7, 1.8, 1.9</t>
  </si>
  <si>
    <t>El proyecto ha tenido problemas técnicos que se han resulto en el último trimestre del 2018.</t>
  </si>
  <si>
    <t xml:space="preserve">Se han realizado 93 sesiones de Telemedicina durante el 2018, el proyecto va con retraso por problemas técnicos </t>
  </si>
  <si>
    <t>Cumplimos el objetivo aunque la tendecia es incrementar el valor en el 2019</t>
  </si>
  <si>
    <t>Prestaciones 3.0 sigue evolucionado, con 3 versionados al año. Durante el año 2019 se finalizará el diseño de los procedimientos de CP.</t>
  </si>
  <si>
    <t>No se ha alcanzado el valor esperado, a pesar del esfuerzo realizado.</t>
  </si>
  <si>
    <t>Índice de satisfacción de usuarios con herramientas digitales (Satisfacción Cualitativa Experiencia Cliente (AOV-App-ADD))</t>
  </si>
  <si>
    <t>Pendiente</t>
  </si>
  <si>
    <r>
      <t xml:space="preserve">App
</t>
    </r>
    <r>
      <rPr>
        <b/>
        <sz val="11"/>
        <color rgb="FF0070C0"/>
        <rFont val="Calibri"/>
        <family val="2"/>
        <scheme val="minor"/>
      </rPr>
      <t>AOV/App</t>
    </r>
  </si>
  <si>
    <r>
      <t xml:space="preserve">(C-042). Deberíamos de cambiar a nº de usuarios totales AOV/App. El indicador descargas no es representativo
</t>
    </r>
    <r>
      <rPr>
        <sz val="11"/>
        <color rgb="FF0070C0"/>
        <rFont val="Calibri"/>
        <family val="2"/>
        <scheme val="minor"/>
      </rPr>
      <t>Pendiente marcar objetivo 2019 y 2020</t>
    </r>
  </si>
  <si>
    <r>
      <t xml:space="preserve">No se ha podido completar la elaboración de los procedimientos para el cierre 2018. Se habla con la persona responsable de su elaboración, y se revisa planificación (se tendrán publicados 5 a cierre de 2019 y  8 a cierre 2020).
</t>
    </r>
    <r>
      <rPr>
        <b/>
        <sz val="11"/>
        <rFont val="Calibri"/>
        <family val="2"/>
        <scheme val="minor"/>
      </rPr>
      <t>5 sobre 8 (62,5%) no alcanzaría el objetivo del 88% establecido previamente para el 2019</t>
    </r>
  </si>
  <si>
    <r>
      <rPr>
        <b/>
        <sz val="11"/>
        <color rgb="FFFF0000"/>
        <rFont val="Calibri"/>
        <family val="2"/>
        <scheme val="minor"/>
      </rPr>
      <t>Nº  de descargas App usuarios</t>
    </r>
    <r>
      <rPr>
        <sz val="11"/>
        <rFont val="Calibri"/>
        <family val="2"/>
        <scheme val="minor"/>
      </rPr>
      <t xml:space="preserve">
</t>
    </r>
    <r>
      <rPr>
        <b/>
        <sz val="11"/>
        <color rgb="FF0070C0"/>
        <rFont val="Calibri"/>
        <family val="2"/>
        <scheme val="minor"/>
      </rPr>
      <t xml:space="preserve">Nº usuarios únicos totales en cada sistema AOV/App </t>
    </r>
  </si>
  <si>
    <t>Observaciones</t>
  </si>
  <si>
    <t>De acuerdo con la misión de la empresa el centro asistencial debe dedicarse fundamentalemente a cuidar y atender al usuario.
121 tareas identificadas</t>
  </si>
  <si>
    <t>Adaptado a un programa de seguimento global (partiendo de 12 procesos de negocio)</t>
  </si>
  <si>
    <t>Medición de la calidad del servicio prestado a través de la auditoria de historia clínica (Nota media de todos los centros superior a 7)</t>
  </si>
  <si>
    <t>Conseguir el mapa sanitario de la Organización Territorial</t>
  </si>
  <si>
    <t>Nº Total Doc. Firmados en firma biométrica sobre el total de documentos. Dato acumulado.
La firma biométrica se obtiene mediante dispositivo electrónico</t>
  </si>
  <si>
    <t>Nº descargas realizadas en el mes en curso.</t>
  </si>
  <si>
    <t>Iniciamos el seguimiento de CC y continuaremos con CP.</t>
  </si>
  <si>
    <t>Transformar el técnico de prevención en consultor. Desarrollar 8 procedimientos nuevos de asesoramiento en el periodo 2017-2020</t>
  </si>
  <si>
    <t>Según el plan estrategico se han planificado 10 proyectos de I+D+i en Prevención en el periodo 2017-2020</t>
  </si>
  <si>
    <t>Obtener el sello +400 para el global de la mutua. Incluye también el hospital de Sant Cugat y el mantenimiento del +500 para el hospital de Coslada.</t>
  </si>
  <si>
    <t>Entre las seis grandes</t>
  </si>
  <si>
    <t>Reducción de la Huella de Carbono. Objetivo de sistemas de gestión ISO 14001:2015 para el 2020.</t>
  </si>
  <si>
    <t>Este indicador se viene midiendo a través del estudio de opinión de empleados que se viene realizando bianualmente</t>
  </si>
  <si>
    <t>Explotación en enero 2018.
Visita: Cualquier visitante que entra en la página Web de Asepeyo.
Lead: un visitante que muestra activamente interés por el contenido de la página web en Asepeyo (dejando sus datos de contacto de forma voluntaria).
(*): Valor obtenido de la explotación de datosa desde 01/09/2017 a 31/12/2017</t>
  </si>
  <si>
    <t>Encuesta de satisfacción empresas asociadas. Bloque servicios digitales
Superar valor definido y medido a través de encuestas ad-hoc.</t>
  </si>
  <si>
    <t>Total proyectos con independencia del estado. Query redmine. Dato acumulado.  EasyREdmine facilita el conocimiento del estado de cada proyecto. Permite cuantificar el nº de proyectos.</t>
  </si>
  <si>
    <r>
      <rPr>
        <b/>
        <sz val="11"/>
        <rFont val="Calibri"/>
        <family val="2"/>
        <scheme val="minor"/>
      </rPr>
      <t>% Evolución</t>
    </r>
    <r>
      <rPr>
        <sz val="11"/>
        <rFont val="Calibri"/>
        <family val="2"/>
        <scheme val="minor"/>
      </rPr>
      <t xml:space="preserve"> según proyecto AXON Balance 2018 (informe febrero 2019)
Modificamos el literal del indicador para adaptarlo al informe AXON (% de tareas evolucionadas / total de tareas identificadas)</t>
    </r>
  </si>
  <si>
    <t>100% de procesos revisados sobre los planificados en el ejercicio. Modificamos para 2019-2020 la sistemática de medición</t>
  </si>
  <si>
    <t>Conforme. 
El global de 8,20 corresponde al siguiente detalle: Enfermería 8,83, Médico 7,84, Fisioterapeuta 7,70</t>
  </si>
  <si>
    <t>Pendiente
Para el cálculo de la huella de carbono es necesario conocer:
- Consumo eléctrico 
- Consumo de gas
- Recargas de gas refrigerantes 
Los 3 datos han sido solicitados a la DIE y estamos a la espera de recibirlos.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</si>
</sst>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b/>
      <sz val="11"/>
      <color theme="1"/>
      <name val="Calibri"/>
      <family val="2"/>
      <scheme val="minor"/>
    </font>
    <font>
      <sz val="11"/>
      <name val="Calibri"/>
      <family val="2"/>
    </font>
    <font>
      <sz val="11"/>
      <name val="Calibri"/>
      <family val="2"/>
      <scheme val="minor"/>
    </font>
    <font>
      <sz val="11"/>
      <color rgb="FF00B050"/>
      <name val="Calibri"/>
      <family val="2"/>
      <scheme val="minor"/>
    </font>
    <font>
      <i/>
      <sz val="8"/>
      <color theme="1"/>
      <name val="Arial Narrow"/>
      <family val="2"/>
    </font>
    <font>
      <sz val="11"/>
      <color rgb="FFFF0000"/>
      <name val="Calibri"/>
      <family val="2"/>
      <scheme val="minor"/>
    </font>
    <font>
      <sz val="11"/>
      <color rgb="FF0070C0"/>
      <name val="Calibri"/>
      <family val="2"/>
      <scheme val="minor"/>
    </font>
    <font>
      <sz val="11"/>
      <color theme="1"/>
      <name val="Calibri"/>
      <family val="2"/>
      <scheme val="minor"/>
    </font>
    <font>
      <b/>
      <sz val="11"/>
      <name val="Calibri"/>
      <family val="2"/>
      <scheme val="minor"/>
    </font>
    <font>
      <u/>
      <sz val="11"/>
      <color theme="1"/>
      <name val="Calibri"/>
      <family val="2"/>
      <scheme val="minor"/>
    </font>
    <font>
      <vertAlign val="subscript"/>
      <sz val="11"/>
      <name val="Calibri"/>
      <family val="2"/>
      <scheme val="minor"/>
    </font>
    <font>
      <vertAlign val="subscript"/>
      <sz val="11"/>
      <color theme="1"/>
      <name val="Calibri"/>
      <family val="2"/>
      <scheme val="minor"/>
    </font>
    <font>
      <b/>
      <sz val="11"/>
      <color rgb="FFFF0000"/>
      <name val="Calibri"/>
      <family val="2"/>
      <scheme val="minor"/>
    </font>
    <font>
      <i/>
      <sz val="11"/>
      <name val="Calibri"/>
      <family val="2"/>
      <scheme val="minor"/>
    </font>
    <font>
      <sz val="11"/>
      <color theme="0"/>
      <name val="Calibri"/>
      <family val="2"/>
      <scheme val="minor"/>
    </font>
    <font>
      <b/>
      <sz val="11"/>
      <color rgb="FF0070C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1EBFB"/>
        <bgColor indexed="64"/>
      </patternFill>
    </fill>
    <fill>
      <patternFill patternType="solid">
        <fgColor theme="0" tint="-4.9989318521683403E-2"/>
        <bgColor indexed="64"/>
      </patternFill>
    </fill>
  </fills>
  <borders count="28">
    <border>
      <left/>
      <right/>
      <top/>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double">
        <color rgb="FF002060"/>
      </top>
      <bottom style="hair">
        <color rgb="FF002060"/>
      </bottom>
      <diagonal/>
    </border>
    <border>
      <left style="hair">
        <color rgb="FF002060"/>
      </left>
      <right style="double">
        <color rgb="FF002060"/>
      </right>
      <top style="double">
        <color rgb="FF002060"/>
      </top>
      <bottom style="hair">
        <color rgb="FF002060"/>
      </bottom>
      <diagonal/>
    </border>
    <border>
      <left style="hair">
        <color rgb="FF002060"/>
      </left>
      <right style="double">
        <color rgb="FF002060"/>
      </right>
      <top style="hair">
        <color rgb="FF002060"/>
      </top>
      <bottom style="hair">
        <color rgb="FF002060"/>
      </bottom>
      <diagonal/>
    </border>
    <border>
      <left style="hair">
        <color rgb="FF002060"/>
      </left>
      <right style="hair">
        <color rgb="FF002060"/>
      </right>
      <top style="hair">
        <color rgb="FF002060"/>
      </top>
      <bottom style="double">
        <color rgb="FF002060"/>
      </bottom>
      <diagonal/>
    </border>
    <border>
      <left style="hair">
        <color rgb="FF002060"/>
      </left>
      <right style="double">
        <color rgb="FF002060"/>
      </right>
      <top style="hair">
        <color rgb="FF002060"/>
      </top>
      <bottom style="double">
        <color rgb="FF002060"/>
      </bottom>
      <diagonal/>
    </border>
    <border>
      <left style="double">
        <color rgb="FF002060"/>
      </left>
      <right style="hair">
        <color rgb="FF002060"/>
      </right>
      <top style="double">
        <color rgb="FF002060"/>
      </top>
      <bottom style="double">
        <color rgb="FF002060"/>
      </bottom>
      <diagonal/>
    </border>
    <border>
      <left style="hair">
        <color rgb="FF002060"/>
      </left>
      <right style="hair">
        <color rgb="FF002060"/>
      </right>
      <top style="double">
        <color rgb="FF002060"/>
      </top>
      <bottom style="double">
        <color rgb="FF002060"/>
      </bottom>
      <diagonal/>
    </border>
    <border>
      <left style="hair">
        <color rgb="FF002060"/>
      </left>
      <right style="double">
        <color rgb="FF002060"/>
      </right>
      <top style="double">
        <color rgb="FF002060"/>
      </top>
      <bottom style="double">
        <color rgb="FF002060"/>
      </bottom>
      <diagonal/>
    </border>
    <border>
      <left style="double">
        <color rgb="FF002060"/>
      </left>
      <right style="hair">
        <color rgb="FF002060"/>
      </right>
      <top style="double">
        <color rgb="FF002060"/>
      </top>
      <bottom style="hair">
        <color rgb="FF002060"/>
      </bottom>
      <diagonal/>
    </border>
    <border>
      <left style="double">
        <color rgb="FF002060"/>
      </left>
      <right style="hair">
        <color rgb="FF002060"/>
      </right>
      <top style="hair">
        <color rgb="FF002060"/>
      </top>
      <bottom style="hair">
        <color rgb="FF002060"/>
      </bottom>
      <diagonal/>
    </border>
    <border>
      <left style="double">
        <color rgb="FF002060"/>
      </left>
      <right style="hair">
        <color rgb="FF002060"/>
      </right>
      <top style="hair">
        <color rgb="FF002060"/>
      </top>
      <bottom style="double">
        <color rgb="FF002060"/>
      </bottom>
      <diagonal/>
    </border>
    <border>
      <left/>
      <right style="double">
        <color rgb="FF002060"/>
      </right>
      <top/>
      <bottom/>
      <diagonal/>
    </border>
    <border>
      <left style="hair">
        <color rgb="FF002060"/>
      </left>
      <right style="hair">
        <color rgb="FF002060"/>
      </right>
      <top/>
      <bottom style="hair">
        <color rgb="FF002060"/>
      </bottom>
      <diagonal/>
    </border>
    <border>
      <left style="double">
        <color rgb="FF002060"/>
      </left>
      <right style="hair">
        <color rgb="FF002060"/>
      </right>
      <top style="hair">
        <color rgb="FF002060"/>
      </top>
      <bottom/>
      <diagonal/>
    </border>
    <border>
      <left style="double">
        <color rgb="FF002060"/>
      </left>
      <right style="hair">
        <color rgb="FF002060"/>
      </right>
      <top/>
      <bottom/>
      <diagonal/>
    </border>
    <border>
      <left style="double">
        <color rgb="FF002060"/>
      </left>
      <right style="hair">
        <color rgb="FF002060"/>
      </right>
      <top/>
      <bottom style="hair">
        <color rgb="FF002060"/>
      </bottom>
      <diagonal/>
    </border>
    <border>
      <left/>
      <right style="double">
        <color rgb="FF002060"/>
      </right>
      <top style="hair">
        <color rgb="FF002060"/>
      </top>
      <bottom style="hair">
        <color rgb="FF002060"/>
      </bottom>
      <diagonal/>
    </border>
    <border>
      <left style="hair">
        <color rgb="FF002060"/>
      </left>
      <right style="double">
        <color rgb="FF002060"/>
      </right>
      <top style="hair">
        <color rgb="FF002060"/>
      </top>
      <bottom/>
      <diagonal/>
    </border>
    <border>
      <left style="hair">
        <color rgb="FF002060"/>
      </left>
      <right style="double">
        <color rgb="FF002060"/>
      </right>
      <top/>
      <bottom style="hair">
        <color rgb="FF002060"/>
      </bottom>
      <diagonal/>
    </border>
    <border>
      <left style="double">
        <color rgb="FF002060"/>
      </left>
      <right/>
      <top style="hair">
        <color rgb="FF002060"/>
      </top>
      <bottom style="hair">
        <color rgb="FF002060"/>
      </bottom>
      <diagonal/>
    </border>
    <border>
      <left style="hair">
        <color rgb="FF002060"/>
      </left>
      <right style="hair">
        <color rgb="FF002060"/>
      </right>
      <top/>
      <bottom/>
      <diagonal/>
    </border>
    <border>
      <left/>
      <right style="hair">
        <color rgb="FF002060"/>
      </right>
      <top style="double">
        <color rgb="FF002060"/>
      </top>
      <bottom style="double">
        <color rgb="FF002060"/>
      </bottom>
      <diagonal/>
    </border>
    <border>
      <left/>
      <right style="hair">
        <color rgb="FF002060"/>
      </right>
      <top style="double">
        <color rgb="FF002060"/>
      </top>
      <bottom style="hair">
        <color rgb="FF002060"/>
      </bottom>
      <diagonal/>
    </border>
    <border>
      <left/>
      <right style="hair">
        <color rgb="FF002060"/>
      </right>
      <top/>
      <bottom style="hair">
        <color rgb="FF002060"/>
      </bottom>
      <diagonal/>
    </border>
    <border>
      <left/>
      <right style="hair">
        <color rgb="FF002060"/>
      </right>
      <top style="hair">
        <color rgb="FF002060"/>
      </top>
      <bottom style="hair">
        <color rgb="FF002060"/>
      </bottom>
      <diagonal/>
    </border>
    <border>
      <left/>
      <right style="hair">
        <color rgb="FF002060"/>
      </right>
      <top style="hair">
        <color rgb="FF002060"/>
      </top>
      <bottom style="double">
        <color rgb="FF002060"/>
      </bottom>
      <diagonal/>
    </border>
  </borders>
  <cellStyleXfs count="2">
    <xf numFmtId="0" fontId="0" fillId="0" borderId="0"/>
    <xf numFmtId="9" fontId="8" fillId="0" borderId="0" applyFont="0" applyFill="0" applyBorder="0" applyAlignment="0" applyProtection="0"/>
  </cellStyleXfs>
  <cellXfs count="82">
    <xf numFmtId="0" fontId="0" fillId="0" borderId="0" xfId="0"/>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left" vertical="center"/>
    </xf>
    <xf numFmtId="0" fontId="0" fillId="2" borderId="0" xfId="0" applyFill="1" applyAlignment="1">
      <alignment horizontal="left" vertical="center" wrapText="1"/>
    </xf>
    <xf numFmtId="0" fontId="0" fillId="2" borderId="4" xfId="0" applyFill="1" applyBorder="1" applyAlignment="1">
      <alignment horizontal="left"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7" fillId="2" borderId="0" xfId="0" applyFont="1" applyFill="1" applyAlignment="1">
      <alignment horizontal="left" vertical="center"/>
    </xf>
    <xf numFmtId="0" fontId="6" fillId="2" borderId="0" xfId="0" applyFont="1" applyFill="1" applyAlignment="1">
      <alignment horizontal="center" vertical="center" wrapText="1"/>
    </xf>
    <xf numFmtId="0" fontId="4" fillId="2" borderId="0" xfId="0" applyFont="1" applyFill="1" applyAlignment="1">
      <alignment horizontal="left" vertical="center"/>
    </xf>
    <xf numFmtId="164" fontId="0" fillId="2" borderId="0" xfId="1" applyNumberFormat="1" applyFont="1" applyFill="1" applyAlignment="1">
      <alignment horizontal="center" vertical="center"/>
    </xf>
    <xf numFmtId="0" fontId="0" fillId="2" borderId="2" xfId="0"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4" xfId="0" applyFill="1" applyBorder="1" applyAlignment="1">
      <alignment horizontal="center" vertical="center" wrapText="1"/>
    </xf>
    <xf numFmtId="0" fontId="2" fillId="2" borderId="1"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9" fontId="0" fillId="2" borderId="1" xfId="0" applyNumberFormat="1" applyFill="1" applyBorder="1" applyAlignment="1">
      <alignment horizontal="center" vertical="center" wrapText="1"/>
    </xf>
    <xf numFmtId="0" fontId="0" fillId="2" borderId="1" xfId="0" applyFont="1" applyFill="1" applyBorder="1" applyAlignment="1">
      <alignment horizontal="center" vertical="center" wrapText="1"/>
    </xf>
    <xf numFmtId="0" fontId="3" fillId="2" borderId="18" xfId="0" applyFont="1" applyFill="1" applyBorder="1" applyAlignment="1">
      <alignment horizontal="left" vertical="center" wrapText="1"/>
    </xf>
    <xf numFmtId="0" fontId="5" fillId="2" borderId="1" xfId="0" quotePrefix="1" applyFont="1" applyFill="1" applyBorder="1" applyAlignment="1">
      <alignment horizontal="center" vertical="center" wrapText="1"/>
    </xf>
    <xf numFmtId="0" fontId="3" fillId="2" borderId="4" xfId="0" applyFont="1" applyFill="1" applyBorder="1" applyAlignment="1">
      <alignment horizontal="left" vertical="center" wrapText="1"/>
    </xf>
    <xf numFmtId="10" fontId="3" fillId="2" borderId="1" xfId="0" applyNumberFormat="1" applyFont="1" applyFill="1" applyBorder="1" applyAlignment="1">
      <alignment horizontal="center" vertical="center" wrapText="1"/>
    </xf>
    <xf numFmtId="0" fontId="0" fillId="2" borderId="5" xfId="0" applyFill="1" applyBorder="1" applyAlignment="1">
      <alignment horizontal="center" vertical="center" wrapText="1"/>
    </xf>
    <xf numFmtId="10" fontId="0" fillId="2" borderId="1" xfId="0" applyNumberFormat="1" applyFill="1" applyBorder="1" applyAlignment="1">
      <alignment horizontal="center" vertical="center" wrapText="1"/>
    </xf>
    <xf numFmtId="16" fontId="3" fillId="2" borderId="4" xfId="0" applyNumberFormat="1" applyFont="1" applyFill="1" applyBorder="1" applyAlignment="1">
      <alignment horizontal="left" vertical="center" wrapText="1"/>
    </xf>
    <xf numFmtId="10" fontId="3" fillId="2" borderId="14" xfId="0"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10" fontId="0" fillId="2" borderId="4" xfId="0" applyNumberFormat="1" applyFill="1" applyBorder="1" applyAlignment="1">
      <alignment horizontal="center" vertical="center" wrapText="1"/>
    </xf>
    <xf numFmtId="0" fontId="14" fillId="2" borderId="1" xfId="0" quotePrefix="1"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left" vertical="center" wrapText="1"/>
    </xf>
    <xf numFmtId="1" fontId="0" fillId="4" borderId="1" xfId="0" quotePrefix="1" applyNumberFormat="1" applyFill="1" applyBorder="1" applyAlignment="1">
      <alignment horizontal="center" vertical="center" wrapText="1"/>
    </xf>
    <xf numFmtId="9" fontId="0" fillId="4" borderId="1" xfId="0" applyNumberFormat="1" applyFill="1" applyBorder="1" applyAlignment="1">
      <alignment horizontal="center" vertical="center" wrapText="1"/>
    </xf>
    <xf numFmtId="164" fontId="0" fillId="4" borderId="1" xfId="0" applyNumberFormat="1" applyFill="1" applyBorder="1" applyAlignment="1">
      <alignment horizontal="center" vertical="center" wrapText="1"/>
    </xf>
    <xf numFmtId="0" fontId="9" fillId="4" borderId="4" xfId="0" applyFont="1" applyFill="1" applyBorder="1" applyAlignment="1">
      <alignment horizontal="left" vertical="center" wrapText="1"/>
    </xf>
    <xf numFmtId="0" fontId="0"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15" fillId="2" borderId="0" xfId="0" applyFont="1" applyFill="1" applyAlignment="1">
      <alignment horizontal="center" vertical="center"/>
    </xf>
    <xf numFmtId="0" fontId="1" fillId="3" borderId="23" xfId="0" applyFont="1" applyFill="1" applyBorder="1" applyAlignment="1">
      <alignment horizontal="center" vertical="center" wrapText="1"/>
    </xf>
    <xf numFmtId="9" fontId="3" fillId="2" borderId="26" xfId="0" applyNumberFormat="1" applyFont="1" applyFill="1" applyBorder="1" applyAlignment="1">
      <alignment horizontal="center" vertical="center" wrapText="1"/>
    </xf>
    <xf numFmtId="0" fontId="0" fillId="2" borderId="26" xfId="0" applyFill="1" applyBorder="1" applyAlignment="1">
      <alignment horizontal="center" vertical="center" wrapText="1"/>
    </xf>
    <xf numFmtId="0" fontId="5" fillId="2" borderId="26" xfId="0" quotePrefix="1" applyFont="1" applyFill="1" applyBorder="1" applyAlignment="1">
      <alignment horizontal="center" vertical="center" wrapText="1"/>
    </xf>
    <xf numFmtId="1" fontId="0" fillId="4" borderId="26" xfId="0" quotePrefix="1" applyNumberFormat="1" applyFill="1" applyBorder="1" applyAlignment="1">
      <alignment horizontal="center" vertical="center" wrapText="1"/>
    </xf>
    <xf numFmtId="0" fontId="3" fillId="2" borderId="26" xfId="0" applyFont="1" applyFill="1" applyBorder="1" applyAlignment="1">
      <alignment horizontal="center" vertical="center" wrapText="1"/>
    </xf>
    <xf numFmtId="10" fontId="3" fillId="2" borderId="25" xfId="0" applyNumberFormat="1" applyFont="1" applyFill="1" applyBorder="1" applyAlignment="1">
      <alignment horizontal="center" vertical="center" wrapText="1"/>
    </xf>
    <xf numFmtId="0" fontId="0" fillId="4" borderId="5" xfId="0" applyFill="1" applyBorder="1" applyAlignment="1">
      <alignment horizontal="center" vertical="center" wrapText="1"/>
    </xf>
    <xf numFmtId="0" fontId="3" fillId="4" borderId="6" xfId="0" applyFont="1" applyFill="1" applyBorder="1" applyAlignment="1">
      <alignment horizontal="left" vertical="center" wrapText="1"/>
    </xf>
    <xf numFmtId="2" fontId="3" fillId="4" borderId="27" xfId="0" applyNumberFormat="1" applyFont="1" applyFill="1" applyBorder="1" applyAlignment="1">
      <alignment horizontal="center" vertical="center" wrapText="1"/>
    </xf>
    <xf numFmtId="2" fontId="3" fillId="4" borderId="5" xfId="0" applyNumberFormat="1" applyFont="1" applyFill="1" applyBorder="1" applyAlignment="1">
      <alignment horizontal="center" vertical="center" wrapText="1"/>
    </xf>
    <xf numFmtId="0" fontId="3" fillId="4" borderId="5" xfId="0" applyFont="1" applyFill="1" applyBorder="1" applyAlignment="1">
      <alignment horizontal="center" vertical="center" wrapText="1"/>
    </xf>
    <xf numFmtId="0" fontId="9" fillId="4"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9" fontId="0" fillId="2" borderId="24" xfId="0" applyNumberFormat="1" applyFill="1" applyBorder="1" applyAlignment="1">
      <alignment horizontal="center" vertical="center" wrapText="1"/>
    </xf>
    <xf numFmtId="9" fontId="0" fillId="2" borderId="2" xfId="0" applyNumberFormat="1" applyFill="1" applyBorder="1" applyAlignment="1">
      <alignment horizontal="center" vertical="center" wrapText="1"/>
    </xf>
    <xf numFmtId="9" fontId="0" fillId="2" borderId="25" xfId="0" applyNumberFormat="1" applyFill="1" applyBorder="1" applyAlignment="1">
      <alignment horizontal="center" vertical="center" wrapText="1"/>
    </xf>
    <xf numFmtId="9" fontId="0" fillId="2" borderId="14" xfId="0" applyNumberFormat="1" applyFill="1" applyBorder="1" applyAlignment="1">
      <alignment horizontal="center" vertical="center" wrapText="1"/>
    </xf>
    <xf numFmtId="2" fontId="0" fillId="2" borderId="1" xfId="0" applyNumberFormat="1" applyFill="1" applyBorder="1" applyAlignment="1">
      <alignment horizontal="center" vertical="center" wrapText="1"/>
    </xf>
    <xf numFmtId="0" fontId="13" fillId="4" borderId="1"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0" fillId="4" borderId="13" xfId="0" applyFill="1" applyBorder="1" applyAlignment="1">
      <alignment horizontal="left" vertical="center"/>
    </xf>
    <xf numFmtId="3" fontId="3" fillId="4" borderId="26"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0" fontId="0" fillId="4" borderId="22" xfId="0" applyFill="1" applyBorder="1" applyAlignment="1">
      <alignment horizontal="center" vertical="center"/>
    </xf>
    <xf numFmtId="0" fontId="0" fillId="4" borderId="13" xfId="0" applyFill="1" applyBorder="1" applyAlignment="1">
      <alignment horizontal="left" vertical="center" wrapText="1"/>
    </xf>
    <xf numFmtId="3" fontId="3" fillId="4" borderId="14" xfId="0" applyNumberFormat="1" applyFont="1" applyFill="1" applyBorder="1" applyAlignment="1">
      <alignment horizontal="center" vertical="center" wrapText="1"/>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0" fontId="1" fillId="2" borderId="17" xfId="0" quotePrefix="1" applyFont="1" applyFill="1" applyBorder="1" applyAlignment="1">
      <alignment horizontal="center" vertical="center" wrapText="1"/>
    </xf>
    <xf numFmtId="0" fontId="1" fillId="2" borderId="12" xfId="0" quotePrefix="1"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1" xfId="0" quotePrefix="1" applyFont="1" applyFill="1" applyBorder="1" applyAlignment="1">
      <alignment horizontal="center" vertical="center" wrapText="1"/>
    </xf>
    <xf numFmtId="0" fontId="1" fillId="2" borderId="21" xfId="0" quotePrefix="1"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5" xfId="0" quotePrefix="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FFFFCC"/>
      <color rgb="FFD1EBFB"/>
      <color rgb="FF8ECEF6"/>
      <color rgb="FF78C5F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Z27"/>
  <sheetViews>
    <sheetView tabSelected="1" zoomScale="90" zoomScaleNormal="90" zoomScalePageLayoutView="176" workbookViewId="0">
      <pane xSplit="5" ySplit="2" topLeftCell="O12" activePane="bottomRight" state="frozen"/>
      <selection pane="topRight" activeCell="F1" sqref="F1"/>
      <selection pane="bottomLeft" activeCell="A3" sqref="A3"/>
      <selection pane="bottomRight" activeCell="R17" sqref="R17"/>
    </sheetView>
  </sheetViews>
  <sheetFormatPr baseColWidth="10" defaultColWidth="10.85546875" defaultRowHeight="15" x14ac:dyDescent="0.25"/>
  <cols>
    <col min="1" max="1" width="2.28515625" style="1" customWidth="1"/>
    <col min="2" max="2" width="27.7109375" style="1" customWidth="1"/>
    <col min="3" max="3" width="22.28515625" style="1" customWidth="1"/>
    <col min="4" max="4" width="14.5703125" style="1" customWidth="1"/>
    <col min="5" max="5" width="54.42578125" style="1" customWidth="1"/>
    <col min="6" max="6" width="21.28515625" style="1" bestFit="1" customWidth="1"/>
    <col min="7" max="7" width="59.42578125" style="1" customWidth="1"/>
    <col min="8" max="9" width="17.42578125" style="1" customWidth="1"/>
    <col min="10" max="12" width="17.42578125" style="1" hidden="1" customWidth="1"/>
    <col min="13" max="13" width="20" style="1" hidden="1" customWidth="1"/>
    <col min="14" max="14" width="28.42578125" style="1" bestFit="1" customWidth="1"/>
    <col min="15" max="15" width="59.42578125" style="1" customWidth="1"/>
    <col min="16" max="17" width="17.42578125" style="1" customWidth="1"/>
    <col min="18" max="18" width="59.42578125" style="1" customWidth="1"/>
    <col min="19" max="16384" width="10.85546875" style="1"/>
  </cols>
  <sheetData>
    <row r="1" spans="2:26" ht="15.75" thickBot="1" x14ac:dyDescent="0.3"/>
    <row r="2" spans="2:26" s="4" customFormat="1" ht="31.5" thickTop="1" thickBot="1" x14ac:dyDescent="0.3">
      <c r="B2" s="8" t="s">
        <v>23</v>
      </c>
      <c r="C2" s="9" t="s">
        <v>0</v>
      </c>
      <c r="D2" s="9" t="s">
        <v>1</v>
      </c>
      <c r="E2" s="9" t="s">
        <v>2</v>
      </c>
      <c r="F2" s="9" t="s">
        <v>3</v>
      </c>
      <c r="G2" s="10" t="s">
        <v>135</v>
      </c>
      <c r="H2" s="43" t="s">
        <v>65</v>
      </c>
      <c r="I2" s="9" t="s">
        <v>88</v>
      </c>
      <c r="J2" s="9" t="s">
        <v>4</v>
      </c>
      <c r="K2" s="9" t="s">
        <v>64</v>
      </c>
      <c r="L2" s="9" t="s">
        <v>63</v>
      </c>
      <c r="M2" s="9" t="s">
        <v>21</v>
      </c>
      <c r="N2" s="9" t="s">
        <v>5</v>
      </c>
      <c r="O2" s="10" t="s">
        <v>90</v>
      </c>
      <c r="P2" s="9" t="s">
        <v>4</v>
      </c>
      <c r="Q2" s="9" t="s">
        <v>115</v>
      </c>
      <c r="R2" s="10" t="s">
        <v>116</v>
      </c>
    </row>
    <row r="3" spans="2:26" ht="66.75" customHeight="1" thickTop="1" x14ac:dyDescent="0.25">
      <c r="B3" s="74" t="s">
        <v>52</v>
      </c>
      <c r="C3" s="15" t="s">
        <v>42</v>
      </c>
      <c r="D3" s="15" t="s">
        <v>108</v>
      </c>
      <c r="E3" s="15" t="s">
        <v>72</v>
      </c>
      <c r="F3" s="15" t="s">
        <v>43</v>
      </c>
      <c r="G3" s="56" t="s">
        <v>136</v>
      </c>
      <c r="H3" s="57">
        <v>0</v>
      </c>
      <c r="I3" s="58" t="s">
        <v>87</v>
      </c>
      <c r="J3" s="58">
        <v>0.5</v>
      </c>
      <c r="K3" s="58">
        <v>1</v>
      </c>
      <c r="L3" s="58">
        <v>1</v>
      </c>
      <c r="M3" s="15" t="s">
        <v>27</v>
      </c>
      <c r="N3" s="15" t="s">
        <v>44</v>
      </c>
      <c r="O3" s="56" t="s">
        <v>97</v>
      </c>
      <c r="P3" s="58">
        <v>0.5</v>
      </c>
      <c r="Q3" s="58">
        <v>0.28999999999999998</v>
      </c>
      <c r="R3" s="56" t="s">
        <v>152</v>
      </c>
      <c r="S3" s="5"/>
    </row>
    <row r="4" spans="2:26" ht="34.5" customHeight="1" x14ac:dyDescent="0.25">
      <c r="B4" s="75"/>
      <c r="C4" s="3" t="s">
        <v>45</v>
      </c>
      <c r="D4" s="3" t="s">
        <v>108</v>
      </c>
      <c r="E4" s="16" t="s">
        <v>62</v>
      </c>
      <c r="F4" s="17" t="s">
        <v>43</v>
      </c>
      <c r="G4" s="7" t="s">
        <v>137</v>
      </c>
      <c r="H4" s="59">
        <v>0</v>
      </c>
      <c r="I4" s="60" t="s">
        <v>87</v>
      </c>
      <c r="J4" s="60">
        <v>0.25</v>
      </c>
      <c r="K4" s="60">
        <v>0.75</v>
      </c>
      <c r="L4" s="60">
        <v>1</v>
      </c>
      <c r="M4" s="3" t="s">
        <v>27</v>
      </c>
      <c r="N4" s="3" t="s">
        <v>44</v>
      </c>
      <c r="O4" s="7" t="s">
        <v>91</v>
      </c>
      <c r="P4" s="60">
        <v>0.25</v>
      </c>
      <c r="Q4" s="60">
        <v>1</v>
      </c>
      <c r="R4" s="24" t="s">
        <v>153</v>
      </c>
      <c r="S4" s="5"/>
    </row>
    <row r="5" spans="2:26" ht="57.75" customHeight="1" x14ac:dyDescent="0.25">
      <c r="B5" s="75" t="s">
        <v>47</v>
      </c>
      <c r="C5" s="3" t="s">
        <v>28</v>
      </c>
      <c r="D5" s="3" t="s">
        <v>29</v>
      </c>
      <c r="E5" s="18" t="s">
        <v>81</v>
      </c>
      <c r="F5" s="3" t="s">
        <v>55</v>
      </c>
      <c r="G5" s="7"/>
      <c r="H5" s="44">
        <v>0.1</v>
      </c>
      <c r="I5" s="19" t="s">
        <v>89</v>
      </c>
      <c r="J5" s="19">
        <v>0.6</v>
      </c>
      <c r="K5" s="19">
        <v>1</v>
      </c>
      <c r="L5" s="20">
        <v>1</v>
      </c>
      <c r="M5" s="3" t="s">
        <v>30</v>
      </c>
      <c r="N5" s="3" t="s">
        <v>31</v>
      </c>
      <c r="O5" s="70" t="s">
        <v>99</v>
      </c>
      <c r="P5" s="19">
        <v>0.6</v>
      </c>
      <c r="Q5" s="20">
        <v>0.36</v>
      </c>
      <c r="R5" s="31" t="s">
        <v>124</v>
      </c>
    </row>
    <row r="6" spans="2:26" ht="57.75" customHeight="1" x14ac:dyDescent="0.25">
      <c r="B6" s="75"/>
      <c r="C6" s="3" t="s">
        <v>28</v>
      </c>
      <c r="D6" s="3" t="s">
        <v>29</v>
      </c>
      <c r="E6" s="18" t="s">
        <v>79</v>
      </c>
      <c r="F6" s="3" t="s">
        <v>55</v>
      </c>
      <c r="G6" s="7"/>
      <c r="H6" s="45">
        <v>40</v>
      </c>
      <c r="I6" s="3" t="s">
        <v>89</v>
      </c>
      <c r="J6" s="3">
        <v>120</v>
      </c>
      <c r="K6" s="3">
        <v>200</v>
      </c>
      <c r="L6" s="16">
        <v>250</v>
      </c>
      <c r="M6" s="3" t="s">
        <v>15</v>
      </c>
      <c r="N6" s="3" t="s">
        <v>32</v>
      </c>
      <c r="O6" s="71"/>
      <c r="P6" s="3">
        <v>120</v>
      </c>
      <c r="Q6" s="3">
        <v>93</v>
      </c>
      <c r="R6" s="31" t="s">
        <v>125</v>
      </c>
      <c r="S6" s="11"/>
    </row>
    <row r="7" spans="2:26" ht="50.25" customHeight="1" x14ac:dyDescent="0.25">
      <c r="B7" s="75"/>
      <c r="C7" s="3" t="s">
        <v>33</v>
      </c>
      <c r="D7" s="3" t="s">
        <v>29</v>
      </c>
      <c r="E7" s="3" t="s">
        <v>75</v>
      </c>
      <c r="F7" s="3" t="s">
        <v>34</v>
      </c>
      <c r="G7" s="7" t="s">
        <v>138</v>
      </c>
      <c r="H7" s="45">
        <v>6</v>
      </c>
      <c r="I7" s="3">
        <v>6.63</v>
      </c>
      <c r="J7" s="3">
        <v>7</v>
      </c>
      <c r="K7" s="3">
        <v>7</v>
      </c>
      <c r="L7" s="3">
        <v>7</v>
      </c>
      <c r="M7" s="3" t="s">
        <v>15</v>
      </c>
      <c r="N7" s="3" t="s">
        <v>35</v>
      </c>
      <c r="O7" s="7" t="s">
        <v>92</v>
      </c>
      <c r="P7" s="3">
        <v>7</v>
      </c>
      <c r="Q7" s="61">
        <v>8.1999999999999993</v>
      </c>
      <c r="R7" s="24" t="s">
        <v>154</v>
      </c>
      <c r="S7" s="11"/>
    </row>
    <row r="8" spans="2:26" ht="31.5" customHeight="1" x14ac:dyDescent="0.25">
      <c r="B8" s="75"/>
      <c r="C8" s="16" t="s">
        <v>36</v>
      </c>
      <c r="D8" s="3" t="s">
        <v>29</v>
      </c>
      <c r="E8" s="16" t="s">
        <v>76</v>
      </c>
      <c r="F8" s="3" t="s">
        <v>56</v>
      </c>
      <c r="G8" s="7" t="s">
        <v>139</v>
      </c>
      <c r="H8" s="45" t="s">
        <v>61</v>
      </c>
      <c r="I8" s="27">
        <v>1.78E-2</v>
      </c>
      <c r="J8" s="3" t="s">
        <v>61</v>
      </c>
      <c r="K8" s="3" t="s">
        <v>61</v>
      </c>
      <c r="L8" s="3" t="s">
        <v>61</v>
      </c>
      <c r="M8" s="3" t="s">
        <v>9</v>
      </c>
      <c r="N8" s="3" t="s">
        <v>37</v>
      </c>
      <c r="O8" s="7" t="s">
        <v>92</v>
      </c>
      <c r="P8" s="3" t="s">
        <v>61</v>
      </c>
      <c r="Q8" s="27">
        <v>1.2E-2</v>
      </c>
      <c r="R8" s="7" t="s">
        <v>126</v>
      </c>
      <c r="S8" s="11"/>
    </row>
    <row r="9" spans="2:26" ht="48" customHeight="1" x14ac:dyDescent="0.25">
      <c r="B9" s="81" t="s">
        <v>51</v>
      </c>
      <c r="C9" s="16" t="s">
        <v>106</v>
      </c>
      <c r="D9" s="3" t="s">
        <v>29</v>
      </c>
      <c r="E9" s="16" t="s">
        <v>85</v>
      </c>
      <c r="F9" s="3" t="s">
        <v>11</v>
      </c>
      <c r="G9" s="40" t="s">
        <v>140</v>
      </c>
      <c r="H9" s="44">
        <v>0.5</v>
      </c>
      <c r="I9" s="25">
        <v>0.60650000000000004</v>
      </c>
      <c r="J9" s="19">
        <v>0.8</v>
      </c>
      <c r="K9" s="19">
        <v>0.85</v>
      </c>
      <c r="L9" s="19">
        <v>0.9</v>
      </c>
      <c r="M9" s="16" t="s">
        <v>9</v>
      </c>
      <c r="N9" s="21" t="s">
        <v>16</v>
      </c>
      <c r="O9" s="7" t="s">
        <v>92</v>
      </c>
      <c r="P9" s="19">
        <v>0.8</v>
      </c>
      <c r="Q9" s="25">
        <v>0.80330000000000001</v>
      </c>
      <c r="R9" s="7" t="s">
        <v>118</v>
      </c>
      <c r="S9" s="11"/>
    </row>
    <row r="10" spans="2:26" ht="62.25" customHeight="1" x14ac:dyDescent="0.25">
      <c r="B10" s="72"/>
      <c r="C10" s="16" t="s">
        <v>59</v>
      </c>
      <c r="D10" s="16" t="s">
        <v>131</v>
      </c>
      <c r="E10" s="33" t="s">
        <v>134</v>
      </c>
      <c r="F10" s="34" t="s">
        <v>122</v>
      </c>
      <c r="G10" s="64" t="s">
        <v>141</v>
      </c>
      <c r="H10" s="65">
        <v>2000</v>
      </c>
      <c r="I10" s="66">
        <v>781</v>
      </c>
      <c r="J10" s="66">
        <v>2000</v>
      </c>
      <c r="K10" s="33" t="s">
        <v>84</v>
      </c>
      <c r="L10" s="66">
        <v>3000</v>
      </c>
      <c r="M10" s="34" t="s">
        <v>9</v>
      </c>
      <c r="N10" s="67" t="s">
        <v>60</v>
      </c>
      <c r="O10" s="68" t="s">
        <v>100</v>
      </c>
      <c r="P10" s="69">
        <v>2000</v>
      </c>
      <c r="Q10" s="69">
        <v>2610</v>
      </c>
      <c r="R10" s="68" t="s">
        <v>132</v>
      </c>
      <c r="S10" s="11"/>
      <c r="T10" s="5"/>
    </row>
    <row r="11" spans="2:26" ht="55.5" customHeight="1" x14ac:dyDescent="0.25">
      <c r="B11" s="78" t="s">
        <v>48</v>
      </c>
      <c r="C11" s="16" t="s">
        <v>40</v>
      </c>
      <c r="D11" s="3" t="s">
        <v>29</v>
      </c>
      <c r="E11" s="16" t="s">
        <v>78</v>
      </c>
      <c r="F11" s="16" t="s">
        <v>66</v>
      </c>
      <c r="G11" s="22" t="s">
        <v>142</v>
      </c>
      <c r="H11" s="44">
        <v>0.25</v>
      </c>
      <c r="I11" s="19">
        <v>0.3</v>
      </c>
      <c r="J11" s="19">
        <v>0.5</v>
      </c>
      <c r="K11" s="19">
        <v>0.75</v>
      </c>
      <c r="L11" s="19">
        <v>1</v>
      </c>
      <c r="M11" s="16" t="s">
        <v>27</v>
      </c>
      <c r="N11" s="16" t="s">
        <v>41</v>
      </c>
      <c r="O11" s="22" t="s">
        <v>93</v>
      </c>
      <c r="P11" s="19">
        <v>0.5</v>
      </c>
      <c r="Q11" s="19">
        <v>0.5</v>
      </c>
      <c r="R11" s="22" t="s">
        <v>127</v>
      </c>
      <c r="S11" s="11"/>
    </row>
    <row r="12" spans="2:26" ht="90.75" customHeight="1" x14ac:dyDescent="0.25">
      <c r="B12" s="79"/>
      <c r="C12" s="16" t="s">
        <v>40</v>
      </c>
      <c r="D12" s="3" t="s">
        <v>29</v>
      </c>
      <c r="E12" s="16" t="s">
        <v>86</v>
      </c>
      <c r="F12" s="16" t="s">
        <v>66</v>
      </c>
      <c r="G12" s="41"/>
      <c r="H12" s="44">
        <v>0.62</v>
      </c>
      <c r="I12" s="19">
        <v>0.56999999999999995</v>
      </c>
      <c r="J12" s="19">
        <v>0.65</v>
      </c>
      <c r="K12" s="19">
        <v>0.7</v>
      </c>
      <c r="L12" s="19">
        <v>0.7</v>
      </c>
      <c r="M12" s="16" t="s">
        <v>30</v>
      </c>
      <c r="N12" s="16" t="s">
        <v>94</v>
      </c>
      <c r="O12" s="24" t="s">
        <v>98</v>
      </c>
      <c r="P12" s="19">
        <v>0.65</v>
      </c>
      <c r="Q12" s="19">
        <v>0.59870000000000001</v>
      </c>
      <c r="R12" s="24" t="s">
        <v>128</v>
      </c>
      <c r="S12" s="11"/>
    </row>
    <row r="13" spans="2:26" ht="90" x14ac:dyDescent="0.25">
      <c r="B13" s="79"/>
      <c r="C13" s="16" t="s">
        <v>107</v>
      </c>
      <c r="D13" s="16" t="s">
        <v>83</v>
      </c>
      <c r="E13" s="16" t="s">
        <v>82</v>
      </c>
      <c r="F13" s="16" t="s">
        <v>68</v>
      </c>
      <c r="G13" s="41" t="s">
        <v>143</v>
      </c>
      <c r="H13" s="44">
        <v>0.13</v>
      </c>
      <c r="I13" s="19">
        <v>0.13</v>
      </c>
      <c r="J13" s="19">
        <v>0.5</v>
      </c>
      <c r="K13" s="19">
        <f>0.875*100%</f>
        <v>0.875</v>
      </c>
      <c r="L13" s="19">
        <v>1</v>
      </c>
      <c r="M13" s="16" t="s">
        <v>27</v>
      </c>
      <c r="N13" s="16" t="s">
        <v>67</v>
      </c>
      <c r="O13" s="24" t="s">
        <v>92</v>
      </c>
      <c r="P13" s="19">
        <v>0.5</v>
      </c>
      <c r="Q13" s="19">
        <v>0.13</v>
      </c>
      <c r="R13" s="24" t="s">
        <v>133</v>
      </c>
      <c r="S13" s="11"/>
      <c r="T13" s="12"/>
      <c r="Z13" s="14"/>
    </row>
    <row r="14" spans="2:26" ht="32.25" customHeight="1" x14ac:dyDescent="0.25">
      <c r="B14" s="80"/>
      <c r="C14" s="16" t="s">
        <v>70</v>
      </c>
      <c r="D14" s="16" t="s">
        <v>69</v>
      </c>
      <c r="E14" s="16" t="s">
        <v>80</v>
      </c>
      <c r="F14" s="16" t="s">
        <v>68</v>
      </c>
      <c r="G14" s="41" t="s">
        <v>144</v>
      </c>
      <c r="H14" s="44">
        <v>0.2</v>
      </c>
      <c r="I14" s="19">
        <v>0.3</v>
      </c>
      <c r="J14" s="19">
        <v>0.4</v>
      </c>
      <c r="K14" s="19">
        <v>0.7</v>
      </c>
      <c r="L14" s="19">
        <v>1</v>
      </c>
      <c r="M14" s="16" t="s">
        <v>27</v>
      </c>
      <c r="N14" s="16" t="s">
        <v>67</v>
      </c>
      <c r="O14" s="28" t="s">
        <v>96</v>
      </c>
      <c r="P14" s="19">
        <v>0.4</v>
      </c>
      <c r="Q14" s="19">
        <v>0.6</v>
      </c>
      <c r="R14" s="28" t="s">
        <v>123</v>
      </c>
      <c r="S14" s="11"/>
    </row>
    <row r="15" spans="2:26" ht="47.25" customHeight="1" x14ac:dyDescent="0.25">
      <c r="B15" s="76" t="s">
        <v>50</v>
      </c>
      <c r="C15" s="16" t="s">
        <v>24</v>
      </c>
      <c r="D15" s="16" t="s">
        <v>25</v>
      </c>
      <c r="E15" s="16" t="s">
        <v>77</v>
      </c>
      <c r="F15" s="3" t="s">
        <v>26</v>
      </c>
      <c r="G15" s="24" t="s">
        <v>145</v>
      </c>
      <c r="H15" s="46" t="s">
        <v>71</v>
      </c>
      <c r="I15" s="23" t="s">
        <v>87</v>
      </c>
      <c r="J15" s="3">
        <v>400</v>
      </c>
      <c r="K15" s="23" t="s">
        <v>71</v>
      </c>
      <c r="L15" s="3">
        <v>500</v>
      </c>
      <c r="M15" s="3" t="s">
        <v>27</v>
      </c>
      <c r="N15" s="3" t="s">
        <v>53</v>
      </c>
      <c r="O15" s="24"/>
      <c r="P15" s="30">
        <v>400</v>
      </c>
      <c r="Q15" s="30">
        <v>500</v>
      </c>
      <c r="R15" s="24" t="s">
        <v>119</v>
      </c>
    </row>
    <row r="16" spans="2:26" ht="34.5" customHeight="1" x14ac:dyDescent="0.25">
      <c r="B16" s="76"/>
      <c r="C16" s="16" t="s">
        <v>38</v>
      </c>
      <c r="D16" s="16" t="s">
        <v>40</v>
      </c>
      <c r="E16" s="16" t="s">
        <v>73</v>
      </c>
      <c r="F16" s="16" t="s">
        <v>66</v>
      </c>
      <c r="G16" s="7" t="s">
        <v>146</v>
      </c>
      <c r="H16" s="48" t="s">
        <v>39</v>
      </c>
      <c r="I16" s="25">
        <v>1.2999999999999999E-2</v>
      </c>
      <c r="J16" s="16" t="s">
        <v>39</v>
      </c>
      <c r="K16" s="16" t="s">
        <v>39</v>
      </c>
      <c r="L16" s="3" t="s">
        <v>39</v>
      </c>
      <c r="M16" s="3" t="s">
        <v>27</v>
      </c>
      <c r="N16" s="3" t="s">
        <v>54</v>
      </c>
      <c r="O16" s="7" t="s">
        <v>92</v>
      </c>
      <c r="P16" s="16" t="s">
        <v>39</v>
      </c>
      <c r="Q16" s="25">
        <v>1.11E-2</v>
      </c>
      <c r="R16" s="7" t="s">
        <v>92</v>
      </c>
    </row>
    <row r="17" spans="2:19" ht="192" customHeight="1" x14ac:dyDescent="0.25">
      <c r="B17" s="76"/>
      <c r="C17" s="16" t="s">
        <v>58</v>
      </c>
      <c r="D17" s="16" t="s">
        <v>29</v>
      </c>
      <c r="E17" s="33" t="s">
        <v>112</v>
      </c>
      <c r="F17" s="34" t="s">
        <v>74</v>
      </c>
      <c r="G17" s="35" t="s">
        <v>147</v>
      </c>
      <c r="H17" s="47" t="s">
        <v>111</v>
      </c>
      <c r="I17" s="36" t="s">
        <v>113</v>
      </c>
      <c r="J17" s="37">
        <v>0.03</v>
      </c>
      <c r="K17" s="38">
        <v>4.4999999999999998E-2</v>
      </c>
      <c r="L17" s="37">
        <v>0.06</v>
      </c>
      <c r="M17" s="34" t="s">
        <v>15</v>
      </c>
      <c r="N17" s="34" t="s">
        <v>57</v>
      </c>
      <c r="O17" s="35" t="s">
        <v>109</v>
      </c>
      <c r="P17" s="36" t="s">
        <v>117</v>
      </c>
      <c r="Q17" s="36"/>
      <c r="R17" s="39" t="s">
        <v>155</v>
      </c>
    </row>
    <row r="18" spans="2:19" ht="52.5" customHeight="1" x14ac:dyDescent="0.25">
      <c r="B18" s="76" t="s">
        <v>49</v>
      </c>
      <c r="C18" s="16" t="s">
        <v>17</v>
      </c>
      <c r="D18" s="16" t="s">
        <v>29</v>
      </c>
      <c r="E18" s="62" t="s">
        <v>19</v>
      </c>
      <c r="F18" s="34" t="s">
        <v>18</v>
      </c>
      <c r="G18" s="35" t="s">
        <v>151</v>
      </c>
      <c r="H18" s="63">
        <v>200</v>
      </c>
      <c r="I18" s="33">
        <v>137</v>
      </c>
      <c r="J18" s="33">
        <v>180</v>
      </c>
      <c r="K18" s="33">
        <v>200</v>
      </c>
      <c r="L18" s="33">
        <v>220</v>
      </c>
      <c r="M18" s="34" t="s">
        <v>9</v>
      </c>
      <c r="N18" s="34" t="s">
        <v>20</v>
      </c>
      <c r="O18" s="35" t="s">
        <v>101</v>
      </c>
      <c r="P18" s="33">
        <v>180</v>
      </c>
      <c r="Q18" s="33">
        <v>166</v>
      </c>
      <c r="R18" s="35" t="s">
        <v>120</v>
      </c>
      <c r="S18" s="11"/>
    </row>
    <row r="19" spans="2:19" ht="135" x14ac:dyDescent="0.25">
      <c r="B19" s="77"/>
      <c r="C19" s="16" t="s">
        <v>105</v>
      </c>
      <c r="D19" s="16" t="s">
        <v>110</v>
      </c>
      <c r="E19" s="16" t="s">
        <v>104</v>
      </c>
      <c r="F19" s="3" t="s">
        <v>103</v>
      </c>
      <c r="G19" s="7" t="s">
        <v>148</v>
      </c>
      <c r="H19" s="48">
        <v>7</v>
      </c>
      <c r="I19" s="16">
        <v>7.78</v>
      </c>
      <c r="J19" s="16"/>
      <c r="K19" s="16"/>
      <c r="L19" s="16"/>
      <c r="M19" s="3" t="s">
        <v>15</v>
      </c>
      <c r="N19" s="3" t="s">
        <v>14</v>
      </c>
      <c r="O19" s="7" t="s">
        <v>114</v>
      </c>
      <c r="P19" s="16" t="s">
        <v>87</v>
      </c>
      <c r="Q19" s="32" t="s">
        <v>71</v>
      </c>
      <c r="R19" s="7"/>
      <c r="S19" s="5"/>
    </row>
    <row r="20" spans="2:19" ht="120" x14ac:dyDescent="0.25">
      <c r="B20" s="72" t="s">
        <v>46</v>
      </c>
      <c r="C20" s="17" t="s">
        <v>6</v>
      </c>
      <c r="D20" s="17" t="s">
        <v>7</v>
      </c>
      <c r="E20" s="17" t="s">
        <v>10</v>
      </c>
      <c r="F20" s="17" t="s">
        <v>8</v>
      </c>
      <c r="G20" s="7" t="s">
        <v>149</v>
      </c>
      <c r="H20" s="49" t="s">
        <v>87</v>
      </c>
      <c r="I20" s="29">
        <v>1E-3</v>
      </c>
      <c r="J20" s="29">
        <v>1.2999999999999999E-3</v>
      </c>
      <c r="K20" s="29">
        <v>1.6000000000000001E-3</v>
      </c>
      <c r="L20" s="29">
        <v>1.9E-3</v>
      </c>
      <c r="M20" s="17" t="s">
        <v>9</v>
      </c>
      <c r="N20" s="17" t="s">
        <v>22</v>
      </c>
      <c r="O20" s="7" t="s">
        <v>102</v>
      </c>
      <c r="P20" s="29">
        <v>1.2999999999999999E-3</v>
      </c>
      <c r="Q20" s="29" t="s">
        <v>89</v>
      </c>
      <c r="R20" s="7" t="s">
        <v>121</v>
      </c>
      <c r="S20" s="5"/>
    </row>
    <row r="21" spans="2:19" ht="63.75" customHeight="1" thickBot="1" x14ac:dyDescent="0.3">
      <c r="B21" s="73"/>
      <c r="C21" s="26" t="s">
        <v>12</v>
      </c>
      <c r="D21" s="26" t="s">
        <v>13</v>
      </c>
      <c r="E21" s="50" t="s">
        <v>129</v>
      </c>
      <c r="F21" s="50" t="s">
        <v>8</v>
      </c>
      <c r="G21" s="51" t="s">
        <v>150</v>
      </c>
      <c r="H21" s="52">
        <v>8</v>
      </c>
      <c r="I21" s="53" t="s">
        <v>87</v>
      </c>
      <c r="J21" s="53">
        <v>8</v>
      </c>
      <c r="K21" s="53">
        <v>8</v>
      </c>
      <c r="L21" s="53">
        <v>8</v>
      </c>
      <c r="M21" s="54" t="s">
        <v>27</v>
      </c>
      <c r="N21" s="54" t="s">
        <v>14</v>
      </c>
      <c r="O21" s="51" t="s">
        <v>95</v>
      </c>
      <c r="P21" s="53">
        <v>8</v>
      </c>
      <c r="Q21" s="53"/>
      <c r="R21" s="55" t="s">
        <v>130</v>
      </c>
      <c r="S21" s="5"/>
    </row>
    <row r="22" spans="2:19" ht="15.75" thickTop="1" x14ac:dyDescent="0.25">
      <c r="F22" s="2"/>
      <c r="G22" s="6"/>
      <c r="H22" s="13"/>
      <c r="I22" s="13"/>
      <c r="J22" s="2"/>
      <c r="K22" s="2"/>
      <c r="N22" s="2"/>
      <c r="O22" s="6"/>
      <c r="P22" s="13"/>
      <c r="Q22" s="13"/>
      <c r="R22" s="6"/>
    </row>
    <row r="23" spans="2:19" x14ac:dyDescent="0.25">
      <c r="C23" s="5"/>
      <c r="G23" s="42"/>
      <c r="H23" s="11"/>
      <c r="I23" s="11"/>
      <c r="P23" s="11"/>
      <c r="Q23" s="11"/>
    </row>
    <row r="24" spans="2:19" x14ac:dyDescent="0.25">
      <c r="G24" s="42"/>
    </row>
    <row r="25" spans="2:19" x14ac:dyDescent="0.25">
      <c r="C25" s="5"/>
      <c r="G25" s="42"/>
    </row>
    <row r="26" spans="2:19" x14ac:dyDescent="0.25">
      <c r="C26" s="5"/>
    </row>
    <row r="27" spans="2:19" x14ac:dyDescent="0.25">
      <c r="C27" s="5"/>
    </row>
  </sheetData>
  <mergeCells count="8">
    <mergeCell ref="O5:O6"/>
    <mergeCell ref="B20:B21"/>
    <mergeCell ref="B3:B4"/>
    <mergeCell ref="B5:B8"/>
    <mergeCell ref="B15:B17"/>
    <mergeCell ref="B18:B19"/>
    <mergeCell ref="B11:B14"/>
    <mergeCell ref="B9:B10"/>
  </mergeCells>
  <conditionalFormatting sqref="S3">
    <cfRule type="iconSet" priority="9">
      <iconSet iconSet="3Symbols2">
        <cfvo type="percent" val="0"/>
        <cfvo type="percent" val="33"/>
        <cfvo type="percent" val="67"/>
      </iconSet>
    </cfRule>
  </conditionalFormatting>
  <pageMargins left="0.37" right="0.47" top="0.74803149606299213" bottom="0.74803149606299213" header="0.31496062992125984" footer="0.31496062992125984"/>
  <pageSetup paperSize="8"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Indicadores del P.Estratégico</vt:lpstr>
      <vt:lpstr>'Indicadores del P.Estratégico'!Área_de_impresión</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MATITO GARCIA</dc:creator>
  <cp:lastModifiedBy>SILVIA SANCHO MUÑOZ</cp:lastModifiedBy>
  <cp:lastPrinted>2018-04-20T09:30:54Z</cp:lastPrinted>
  <dcterms:created xsi:type="dcterms:W3CDTF">2017-07-03T16:21:56Z</dcterms:created>
  <dcterms:modified xsi:type="dcterms:W3CDTF">2019-04-25T07:39:47Z</dcterms:modified>
</cp:coreProperties>
</file>